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lkinnee\Desktop\COVID-19\School weekly talks\1-28-21\"/>
    </mc:Choice>
  </mc:AlternateContent>
  <xr:revisionPtr revIDLastSave="0" documentId="8_{EDB60DCF-78A2-442E-8F87-4AEEA8402116}" xr6:coauthVersionLast="46" xr6:coauthVersionMax="46" xr10:uidLastSave="{00000000-0000-0000-0000-000000000000}"/>
  <bookViews>
    <workbookView xWindow="2805" yWindow="-16320" windowWidth="29040" windowHeight="15840" firstSheet="19" activeTab="19"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 name="1-14-21 Data" sheetId="22" r:id="rId18"/>
    <sheet name="1-21-21 Data" sheetId="23" r:id="rId19"/>
    <sheet name="1-28-21 Data" sheetId="24" r:id="rId20"/>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24" l="1"/>
  <c r="H26" i="24"/>
  <c r="D32" i="24"/>
  <c r="H32" i="24"/>
  <c r="D26" i="23"/>
  <c r="H26" i="23"/>
  <c r="D32" i="23"/>
  <c r="H32" i="23"/>
  <c r="D26" i="22"/>
  <c r="H26" i="22"/>
  <c r="D32" i="22"/>
  <c r="H32" i="22"/>
  <c r="H32" i="2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<sst xmlns="http://schemas.openxmlformats.org/spreadsheetml/2006/main" count="2351" uniqueCount="563">
  <si>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</si>
  <si>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</si>
  <si>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</si>
  <si>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</si>
  <si>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</si>
  <si>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</si>
  <si>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</si>
  <si>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</si>
  <si>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</si>
  <si>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</si>
  <si>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</si>
  <si>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</si>
  <si>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</si>
  <si>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</si>
  <si>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</si>
  <si>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</si>
  <si>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</si>
  <si>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</si>
  <si>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</si>
  <si>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</si>
  <si>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</si>
  <si>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</si>
  <si>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</si>
  <si>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</si>
  <si>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</si>
  <si>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</si>
  <si>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</si>
  <si>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</si>
  <si>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</si>
  <si>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</si>
  <si>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</si>
  <si>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</si>
  <si>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</si>
  <si>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</si>
  <si>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</si>
  <si>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</si>
  <si>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</si>
  <si>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</si>
  <si>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</si>
  <si>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</si>
  <si>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</si>
  <si>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</si>
  <si>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</si>
  <si>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</si>
  <si>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</si>
  <si>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</si>
  <si>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</si>
  <si>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</si>
  <si>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</si>
  <si>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</si>
  <si>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</si>
  <si>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</si>
  <si>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</si>
  <si>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</si>
  <si>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</si>
  <si>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</si>
  <si>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</si>
  <si>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</si>
  <si>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</si>
  <si>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</si>
  <si>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</si>
  <si>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</si>
  <si>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</si>
  <si>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</si>
  <si>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</si>
  <si>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</si>
  <si>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</si>
  <si>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</si>
  <si>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</si>
  <si>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</si>
  <si>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</si>
  <si>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</si>
  <si>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</si>
  <si>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</si>
  <si>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</si>
  <si>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</si>
  <si>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</si>
  <si>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</si>
  <si>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</si>
  <si>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</si>
  <si>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</si>
  <si>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</si>
  <si>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</si>
  <si>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</si>
  <si>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</si>
  <si>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</si>
  <si>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</si>
  <si>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</si>
  <si>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</si>
  <si>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</si>
  <si>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</si>
  <si>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</si>
  <si>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</si>
  <si>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</si>
  <si>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</si>
  <si>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</si>
  <si>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</si>
  <si>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</si>
  <si>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</si>
  <si>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</si>
  <si>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</si>
  <si>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</si>
  <si>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</si>
  <si>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</si>
  <si>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</si>
  <si>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</si>
  <si>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</si>
  <si>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</si>
  <si>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</si>
  <si>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</si>
  <si>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</si>
  <si>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</si>
  <si>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</si>
  <si>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</si>
  <si>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</si>
  <si>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</si>
  <si>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</si>
  <si>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</si>
  <si>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</si>
  <si>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</si>
  <si>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</si>
  <si>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</si>
  <si>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</si>
  <si>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</si>
  <si>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</si>
  <si>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</si>
  <si>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</si>
  <si>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</si>
  <si>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</si>
  <si>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</si>
  <si>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</si>
  <si>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</si>
  <si>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</si>
  <si>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</si>
  <si>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</si>
  <si>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</si>
  <si>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</si>
  <si>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</si>
  <si>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</si>
  <si>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</si>
  <si>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</si>
  <si>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</si>
  <si>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</si>
  <si>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</si>
  <si>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</si>
  <si>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</si>
  <si>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</si>
  <si>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</si>
  <si>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</si>
  <si>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</si>
  <si>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</si>
  <si>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</si>
  <si>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</si>
  <si>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</si>
  <si>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</si>
  <si>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</si>
  <si>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</si>
  <si>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</si>
  <si>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</si>
  <si>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</si>
  <si>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</si>
  <si>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</si>
  <si>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</si>
  <si>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</si>
  <si>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</si>
  <si>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</si>
  <si>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</si>
  <si>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</si>
  <si>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</si>
  <si>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</si>
  <si>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</si>
  <si>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</si>
  <si>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</si>
  <si>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</si>
  <si>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</si>
  <si>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</si>
  <si>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</si>
  <si>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</si>
  <si>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</si>
  <si>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</si>
  <si>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</si>
  <si>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</si>
  <si>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</si>
  <si>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</si>
  <si>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</si>
  <si>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</si>
  <si>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</si>
  <si>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</si>
  <si>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</si>
  <si>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</si>
  <si>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</si>
  <si>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</si>
  <si>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</si>
  <si>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</si>
  <si>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</si>
  <si>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</si>
  <si>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</si>
  <si>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</si>
  <si>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</si>
  <si>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</si>
  <si>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</si>
  <si>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</si>
  <si>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</si>
  <si>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</si>
  <si>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</si>
  <si>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</si>
  <si>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</si>
  <si>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</si>
  <si>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</si>
  <si>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</si>
  <si>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</si>
  <si>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</si>
  <si>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</si>
  <si>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</si>
  <si>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</si>
  <si>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</si>
  <si>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</si>
  <si>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</si>
  <si>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</si>
  <si>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</si>
  <si>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</si>
  <si>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</si>
  <si>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</si>
  <si>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</si>
  <si>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</si>
  <si>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</si>
  <si>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</si>
  <si>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</si>
  <si>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</si>
  <si>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</si>
  <si>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</si>
  <si>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</si>
  <si>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</si>
  <si>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</si>
  <si>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</si>
  <si>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</si>
  <si>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</si>
  <si>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</si>
  <si>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</si>
  <si>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</si>
  <si>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</si>
  <si>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</si>
  <si>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</si>
  <si>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</si>
  <si>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</si>
  <si>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</si>
  <si>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</si>
  <si>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</si>
  <si>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</si>
  <si>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</si>
  <si>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</si>
  <si>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</si>
  <si>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</si>
  <si>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</si>
  <si>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</si>
  <si>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</si>
  <si>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</si>
  <si>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</si>
  <si>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</si>
  <si>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</si>
  <si>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</si>
  <si>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</si>
  <si>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</si>
  <si>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</si>
  <si>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</si>
  <si>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</si>
  <si>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</si>
  <si>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</si>
  <si>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</si>
  <si>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</si>
  <si>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</si>
  <si>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</si>
  <si>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</si>
  <si>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</si>
  <si>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</si>
  <si>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</si>
  <si>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</si>
  <si>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</si>
  <si>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</si>
  <si>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</si>
  <si>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</si>
  <si>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</si>
  <si>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</si>
  <si>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</si>
  <si>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</si>
  <si>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</si>
  <si>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</si>
  <si>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</si>
  <si>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</si>
  <si>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</si>
  <si>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</si>
  <si>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</si>
  <si>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</si>
  <si>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</si>
  <si>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</si>
  <si>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</si>
  <si>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</si>
  <si>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</si>
  <si>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</si>
  <si>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</si>
  <si>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</si>
  <si>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</si>
  <si>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</si>
  <si>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</si>
  <si>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</si>
  <si>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</si>
  <si>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</si>
  <si>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</si>
  <si>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</si>
  <si>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</si>
  <si>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</si>
  <si>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</si>
  <si>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</si>
  <si>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</si>
  <si>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</si>
  <si>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</si>
  <si>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</si>
  <si>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</si>
  <si>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</si>
  <si>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</si>
  <si>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</si>
  <si>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</si>
  <si>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</si>
  <si>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</si>
  <si>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</si>
  <si>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</si>
  <si>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</si>
  <si>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</si>
  <si>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</si>
  <si>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</si>
  <si>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</si>
  <si>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</si>
  <si>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</si>
  <si>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</si>
  <si>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</si>
  <si>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</si>
  <si>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</si>
  <si>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</si>
  <si>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</si>
  <si>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</si>
  <si>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</si>
  <si>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</si>
  <si>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</si>
  <si>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</si>
  <si>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</si>
  <si>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</si>
  <si>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</si>
  <si>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</si>
  <si>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</si>
  <si>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</si>
  <si>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</si>
  <si>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</si>
  <si>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</si>
  <si>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</si>
  <si>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</si>
  <si>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</si>
  <si>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</si>
  <si>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</si>
  <si>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</si>
  <si>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</si>
  <si>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</si>
  <si>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</si>
  <si>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</si>
  <si>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</si>
  <si>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</si>
  <si>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</si>
  <si>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</si>
  <si>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</si>
  <si>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</si>
  <si>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</si>
  <si>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</si>
  <si>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</si>
  <si>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</si>
  <si>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</si>
  <si>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</si>
  <si>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</si>
  <si>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</si>
  <si>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</si>
  <si>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</si>
  <si>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</si>
  <si>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</si>
  <si>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</si>
  <si>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</si>
  <si>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</si>
  <si>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</si>
  <si>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</si>
  <si>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</si>
  <si>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</si>
  <si>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</si>
  <si>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</si>
  <si>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</si>
  <si>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</si>
  <si>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</si>
  <si>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</si>
  <si>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</si>
  <si>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</si>
  <si>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</si>
  <si>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</si>
  <si>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</si>
  <si>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</si>
  <si>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</si>
  <si>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</si>
  <si>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</si>
  <si>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</si>
  <si>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</si>
  <si>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</si>
  <si>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</si>
  <si>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</si>
  <si>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</si>
  <si>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</si>
  <si>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</si>
  <si>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</si>
  <si>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</si>
  <si>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</si>
  <si>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</si>
  <si>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</si>
  <si>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</si>
  <si>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</si>
  <si>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</si>
  <si>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</si>
  <si>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</si>
  <si>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</si>
  <si>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</si>
  <si>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</si>
  <si>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</si>
  <si>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</si>
  <si>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</si>
  <si>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</si>
  <si>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</si>
  <si>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</si>
  <si>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</si>
  <si>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</si>
  <si>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</si>
  <si>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</si>
  <si>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</si>
  <si>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</si>
  <si>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</si>
  <si>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</si>
  <si>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</si>
  <si>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</si>
  <si>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</si>
  <si>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</si>
  <si>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</si>
  <si>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</si>
  <si>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</si>
  <si>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</si>
  <si>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</si>
  <si>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</si>
  <si>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</si>
  <si>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</si>
  <si>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</si>
  <si>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</si>
  <si>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</si>
  <si>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</si>
  <si>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</si>
  <si>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</si>
  <si>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</si>
  <si>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</si>
  <si>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</si>
  <si>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</si>
  <si>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</si>
  <si>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</si>
  <si>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</si>
  <si>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</si>
  <si>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</si>
  <si>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</si>
  <si>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</si>
  <si>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</si>
  <si>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</si>
  <si>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</si>
  <si>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</si>
  <si>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</si>
  <si>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</si>
  <si>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</si>
  <si>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</si>
  <si>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</si>
  <si>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</si>
  <si>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</si>
  <si>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</si>
  <si>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</si>
  <si>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</si>
  <si>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</si>
  <si>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</si>
  <si>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</si>
  <si>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</si>
  <si>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</si>
  <si>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</si>
  <si>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</si>
  <si>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</si>
  <si>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</si>
  <si>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</si>
  <si>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</si>
  <si>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</si>
  <si>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</si>
  <si>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</si>
  <si>
    <t>As of January 12, 2021 (information pulled from private.mistartmap.info on January 13, 2021)</t>
  </si>
  <si>
    <t xml:space="preserve"> 271.4 (last report: 214.9)</t>
  </si>
  <si>
    <t>-59 days</t>
  </si>
  <si>
    <t>9.1% (last report: 9.7%)</t>
  </si>
  <si>
    <t>1 week</t>
  </si>
  <si>
    <t>-17 days</t>
  </si>
  <si>
    <t>-5 weeks</t>
  </si>
  <si>
    <t>-60 days</t>
  </si>
  <si>
    <t>-1 week</t>
  </si>
  <si>
    <t>-15 days</t>
  </si>
  <si>
    <t>-61 days</t>
  </si>
  <si>
    <t>2 weeks</t>
  </si>
  <si>
    <t>-10 days</t>
  </si>
  <si>
    <t>(Last report =223.0)</t>
  </si>
  <si>
    <t>(Last report = 10.6%)</t>
  </si>
  <si>
    <t xml:space="preserve">Neither increasing nor decreasing </t>
  </si>
  <si>
    <t>- 1 Week</t>
  </si>
  <si>
    <t>Decreasing &gt;4 Weeks</t>
  </si>
  <si>
    <t>- 2 Weeks</t>
  </si>
  <si>
    <t>- 3 Weeks</t>
  </si>
  <si>
    <t>Decreasing &lt;2 Weeks</t>
  </si>
  <si>
    <t>Decreasing &lt; 2 Weeks</t>
  </si>
  <si>
    <t>(Last report = 179.5)</t>
  </si>
  <si>
    <t>-8days</t>
  </si>
  <si>
    <t>1week</t>
  </si>
  <si>
    <t>-6days</t>
  </si>
  <si>
    <t>-41days</t>
  </si>
  <si>
    <t>(Last report= 248.3)</t>
  </si>
  <si>
    <t>(Last report = 7.6%)</t>
  </si>
  <si>
    <t xml:space="preserve"> 237.2 (last report: 271.4)</t>
  </si>
  <si>
    <t>-16 days</t>
  </si>
  <si>
    <t>6.7% (last report: 9.1%)</t>
  </si>
  <si>
    <t>E. HIghest</t>
  </si>
  <si>
    <t>-13 days</t>
  </si>
  <si>
    <t>-6 weeks</t>
  </si>
  <si>
    <t>-18 days</t>
  </si>
  <si>
    <t>-68 days</t>
  </si>
  <si>
    <t>(Last report =273.4)</t>
  </si>
  <si>
    <t>(Last report = 230.5)</t>
  </si>
  <si>
    <t>(Last report = 10.9%)</t>
  </si>
  <si>
    <t>-23d</t>
  </si>
  <si>
    <t>-2wk</t>
  </si>
  <si>
    <t>-1wk</t>
  </si>
  <si>
    <t>(Last report= 320)</t>
  </si>
  <si>
    <t>(Last report = 6.9.%)</t>
  </si>
  <si>
    <t>As of January 26, 2021 (information pulled from private.mistartmap.info on January 27, 2021)</t>
  </si>
  <si>
    <t>188.8 (last report: 237.2)</t>
  </si>
  <si>
    <t>-22 days</t>
  </si>
  <si>
    <t>6.0% (last report: 6.7%)</t>
  </si>
  <si>
    <t>-2 weeks</t>
  </si>
  <si>
    <t>-19 days</t>
  </si>
  <si>
    <t>-7 weeks</t>
  </si>
  <si>
    <t>-26 days</t>
  </si>
  <si>
    <t>-75 days</t>
  </si>
  <si>
    <t>-23 days</t>
  </si>
  <si>
    <t>-67 days</t>
  </si>
  <si>
    <t>(Last report =188.6)</t>
  </si>
  <si>
    <t>(Last report = 5.7%)</t>
  </si>
  <si>
    <t>1</t>
  </si>
  <si>
    <t>-2</t>
  </si>
  <si>
    <t>-1</t>
  </si>
  <si>
    <t>-3</t>
  </si>
  <si>
    <t>2</t>
  </si>
  <si>
    <t>(Last report = 209.4)</t>
  </si>
  <si>
    <t>-2w</t>
  </si>
  <si>
    <t>-1w</t>
  </si>
  <si>
    <t>(Last report= 234.7)</t>
  </si>
  <si>
    <t>(Last report =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</si>
</sst>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
      <b/>
      <sz val="9"/>
      <color theme="0"/>
      <name val="Calibri"/>
      <family val="2"/>
      <scheme val="minor"/>
    </font>
    <font>
      <sz val="11"/>
      <color rgb="FF444444"/>
      <name val="Calibri"/>
      <family val="2"/>
    </font>
  </fonts>
  <fills count="30">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s>
  <borders count="99">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s>
  <cellStyleXfs count="2">
    <xf numFmtId="0" fontId="0" fillId="0" borderId="0"/>
    <xf numFmtId="0" fontId="24" fillId="0" borderId="0" applyNumberFormat="0" applyFill="0" applyBorder="0" applyAlignment="0" applyProtection="0"/>
  </cellStyleXfs>
  <cellXfs count="665">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49" fontId="35" fillId="19" borderId="58" xfId="0" applyNumberFormat="1" applyFont="1" applyFill="1" applyBorder="1" applyAlignment="1">
      <alignment horizontal="center" vertical="center" wrapText="1"/>
    </xf>
    <xf numFmtId="49" fontId="35" fillId="20" borderId="58" xfId="0" applyNumberFormat="1" applyFont="1" applyFill="1" applyBorder="1" applyAlignment="1">
      <alignment horizontal="center" vertical="center" wrapText="1"/>
    </xf>
    <xf numFmtId="2" fontId="2" fillId="20" borderId="58" xfId="0" applyNumberFormat="1" applyFont="1" applyFill="1" applyBorder="1" applyAlignment="1">
      <alignment horizontal="center" vertical="center" wrapText="1"/>
    </xf>
    <xf numFmtId="166" fontId="2" fillId="19" borderId="63" xfId="0" applyNumberFormat="1" applyFont="1" applyFill="1" applyBorder="1" applyAlignment="1">
      <alignment horizontal="center" vertical="center" wrapText="1"/>
    </xf>
    <xf numFmtId="49" fontId="2" fillId="19" borderId="63" xfId="0" applyNumberFormat="1" applyFont="1" applyFill="1" applyBorder="1" applyAlignment="1">
      <alignment horizontal="center" vertical="center" wrapText="1"/>
    </xf>
    <xf numFmtId="0" fontId="2" fillId="18" borderId="63" xfId="0" applyFont="1" applyFill="1" applyBorder="1" applyAlignment="1">
      <alignment horizontal="center" vertical="center" wrapText="1"/>
    </xf>
    <xf numFmtId="49" fontId="2" fillId="18" borderId="58" xfId="0" applyNumberFormat="1" applyFont="1" applyFill="1" applyBorder="1" applyAlignment="1">
      <alignment horizontal="center" vertical="center" wrapText="1"/>
    </xf>
    <xf numFmtId="49" fontId="2" fillId="18" borderId="56" xfId="0" applyNumberFormat="1" applyFont="1" applyFill="1" applyBorder="1" applyAlignment="1">
      <alignment horizontal="center" vertical="center" wrapText="1"/>
    </xf>
    <xf numFmtId="0" fontId="36" fillId="0" borderId="0" xfId="0" applyFont="1" applyAlignment="1">
      <alignment wrapText="1"/>
    </xf>
    <xf numFmtId="49" fontId="6" fillId="19" borderId="60" xfId="0" applyNumberFormat="1" applyFont="1" applyFill="1" applyBorder="1" applyAlignment="1">
      <alignment horizontal="center" vertical="center" wrapText="1"/>
    </xf>
    <xf numFmtId="0" fontId="33" fillId="0" borderId="0" xfId="0" applyFont="1" applyAlignment="1">
      <alignment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2" fontId="2" fillId="19" borderId="58" xfId="0" applyNumberFormat="1" applyFont="1" applyFill="1" applyBorder="1" applyAlignment="1">
      <alignment horizontal="center" vertical="center" wrapText="1"/>
    </xf>
    <xf numFmtId="0" fontId="33" fillId="0" borderId="0" xfId="0" applyFont="1" applyFill="1" applyBorder="1" applyAlignment="1">
      <alignment wrapText="1"/>
    </xf>
    <xf numFmtId="0" fontId="32" fillId="0"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3" fillId="26" borderId="0" xfId="0" applyFont="1" applyFill="1" applyBorder="1" applyAlignment="1">
      <alignment wrapText="1"/>
    </xf>
    <xf numFmtId="0" fontId="32" fillId="0" borderId="0" xfId="0" applyFont="1" applyFill="1" applyBorder="1" applyAlignment="1"/>
    <xf numFmtId="0" fontId="34" fillId="0" borderId="0" xfId="0" applyFont="1" applyFill="1" applyBorder="1" applyAlignment="1">
      <alignment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6" fillId="7" borderId="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4" fillId="5"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27" fillId="10" borderId="44" xfId="0" applyFont="1" applyFill="1" applyBorder="1" applyAlignment="1">
      <alignment horizontal="center"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1"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19" fillId="0" borderId="0" xfId="0" applyFont="1" applyAlignment="1">
      <alignment horizontal="left"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0" fillId="0" borderId="60" xfId="0" applyBorder="1" applyAlignment="1">
      <alignment horizontal="left" vertical="top" wrapText="1"/>
    </xf>
    <xf numFmtId="0" fontId="0" fillId="0" borderId="83"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784682"/>
      <color rgb="FF7864A0"/>
      <color rgb="FF660066"/>
      <color rgb="FF969BBE"/>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A23" workbookViewId="0">
      <selection activeCell="B42" sqref="B42:H42"/>
    </sheetView>
  </sheetViews>
  <sheetFormatPr defaultRowHeight="14.5" x14ac:dyDescent="0.35"/>
  <cols>
    <col min="1" max="1" width="21.81640625" customWidth="1"/>
    <col min="2" max="2" width="29.453125" customWidth="1"/>
    <col min="3" max="3" width="32.26953125" customWidth="1"/>
    <col min="4" max="4" width="41.26953125" customWidth="1"/>
    <col min="5" max="5" width="46.1796875" customWidth="1"/>
    <col min="6" max="6" width="40.7265625" customWidth="1"/>
    <col min="7" max="7" width="33.7265625" customWidth="1"/>
    <col min="8" max="8" width="44.26953125" customWidth="1"/>
    <col min="9" max="9" width="28.81640625" customWidth="1"/>
  </cols>
  <sheetData>
    <row r="1" spans="1:9" x14ac:dyDescent="0.35">
      <c r="A1" s="378" t="s">
        <v>0</v>
      </c>
      <c r="B1" s="379"/>
      <c r="C1" s="379"/>
      <c r="D1" s="427"/>
      <c r="E1" s="427"/>
      <c r="F1" s="427"/>
      <c r="G1" s="379"/>
    </row>
    <row r="2" spans="1:9" x14ac:dyDescent="0.35">
      <c r="A2" s="379"/>
      <c r="B2" s="379"/>
      <c r="C2" s="379"/>
      <c r="D2" s="379"/>
      <c r="E2" s="379"/>
      <c r="F2" s="427"/>
      <c r="G2" s="427"/>
      <c r="H2" s="427"/>
      <c r="I2" s="379"/>
    </row>
    <row r="3" spans="1:9" x14ac:dyDescent="0.35">
      <c r="A3" s="433" t="s">
        <v>1</v>
      </c>
      <c r="B3" s="433"/>
      <c r="C3" s="433"/>
      <c r="D3" s="433"/>
      <c r="E3" s="433"/>
      <c r="F3" s="433"/>
      <c r="G3" s="433"/>
      <c r="H3" s="433"/>
      <c r="I3" s="379"/>
    </row>
    <row r="4" spans="1:9" x14ac:dyDescent="0.35">
      <c r="A4" s="442" t="s">
        <v>2</v>
      </c>
      <c r="B4" s="442"/>
      <c r="C4" s="442"/>
      <c r="D4" s="442"/>
      <c r="E4" s="442"/>
      <c r="F4" s="442"/>
      <c r="G4" s="442"/>
      <c r="H4" s="442"/>
      <c r="I4" s="379"/>
    </row>
    <row r="5" spans="1:9" x14ac:dyDescent="0.35">
      <c r="A5" s="379"/>
      <c r="B5" s="379"/>
      <c r="C5" s="379"/>
      <c r="D5" s="378"/>
      <c r="E5" s="378"/>
      <c r="F5" s="378"/>
      <c r="G5" s="378"/>
      <c r="H5" s="378"/>
      <c r="I5" s="379"/>
    </row>
    <row r="6" spans="1:9" x14ac:dyDescent="0.35">
      <c r="A6" s="378" t="s">
        <v>3</v>
      </c>
      <c r="B6" s="432" t="s">
        <v>4</v>
      </c>
      <c r="C6" s="432"/>
      <c r="D6" s="432"/>
      <c r="E6" s="432"/>
      <c r="F6" s="432"/>
      <c r="G6" s="432"/>
      <c r="H6" s="432"/>
      <c r="I6" s="379"/>
    </row>
    <row r="7" spans="1:9" x14ac:dyDescent="0.35">
      <c r="A7" s="378" t="s">
        <v>5</v>
      </c>
      <c r="B7" s="379" t="s">
        <v>6</v>
      </c>
      <c r="C7" s="379"/>
    </row>
    <row r="8" spans="1:9" x14ac:dyDescent="0.35">
      <c r="A8" s="378"/>
      <c r="B8" s="379"/>
      <c r="C8" s="379"/>
      <c r="D8" s="378"/>
      <c r="E8" s="378"/>
      <c r="F8" s="378"/>
      <c r="G8" s="378"/>
      <c r="H8" s="378"/>
      <c r="I8" s="379"/>
    </row>
    <row r="9" spans="1:9" x14ac:dyDescent="0.35">
      <c r="A9" s="378" t="s">
        <v>7</v>
      </c>
      <c r="B9" s="443" t="s">
        <v>8</v>
      </c>
      <c r="C9" s="443"/>
      <c r="D9" s="443"/>
      <c r="E9" s="443"/>
      <c r="F9" s="443"/>
      <c r="G9" s="443"/>
      <c r="H9" s="443"/>
      <c r="I9" s="379"/>
    </row>
    <row r="10" spans="1:9" x14ac:dyDescent="0.35">
      <c r="A10" s="379"/>
      <c r="B10" s="379" t="s">
        <v>9</v>
      </c>
      <c r="C10" s="378"/>
      <c r="D10" s="379"/>
    </row>
    <row r="11" spans="1:9" x14ac:dyDescent="0.35">
      <c r="A11" s="379"/>
      <c r="B11" s="379" t="s">
        <v>10</v>
      </c>
      <c r="C11" s="378"/>
      <c r="D11" s="379"/>
    </row>
    <row r="12" spans="1:9" x14ac:dyDescent="0.35">
      <c r="A12" s="379"/>
      <c r="B12" s="379" t="s">
        <v>11</v>
      </c>
      <c r="C12" s="378"/>
      <c r="D12" s="379"/>
    </row>
    <row r="13" spans="1:9" x14ac:dyDescent="0.35">
      <c r="A13" s="379"/>
      <c r="B13" s="379"/>
      <c r="C13" s="379"/>
      <c r="D13" s="378"/>
      <c r="E13" s="378"/>
      <c r="F13" s="378"/>
      <c r="G13" s="378"/>
      <c r="H13" s="378"/>
      <c r="I13" s="379"/>
    </row>
    <row r="14" spans="1:9" x14ac:dyDescent="0.35">
      <c r="A14" s="379"/>
      <c r="B14" s="379"/>
      <c r="C14" s="379"/>
      <c r="D14" s="378"/>
      <c r="E14" s="378"/>
      <c r="F14" s="378"/>
      <c r="G14" s="378"/>
      <c r="H14" s="378"/>
      <c r="I14" s="379"/>
    </row>
    <row r="15" spans="1:9" x14ac:dyDescent="0.35">
      <c r="A15" s="380" t="s">
        <v>12</v>
      </c>
      <c r="B15" s="441" t="s">
        <v>13</v>
      </c>
      <c r="C15" s="441"/>
      <c r="D15" s="441"/>
      <c r="E15" s="441"/>
      <c r="F15" s="441"/>
      <c r="G15" s="441"/>
      <c r="H15" s="441"/>
      <c r="I15" s="381" t="s">
        <v>14</v>
      </c>
    </row>
    <row r="16" spans="1:9" ht="48" customHeight="1" x14ac:dyDescent="0.35">
      <c r="A16" s="379"/>
      <c r="B16" s="434" t="s">
        <v>15</v>
      </c>
      <c r="C16" s="434"/>
      <c r="D16" s="434"/>
      <c r="E16" s="434"/>
      <c r="F16" s="434"/>
      <c r="G16" s="434"/>
      <c r="H16" s="434"/>
      <c r="I16" s="379"/>
    </row>
    <row r="17" spans="2:2" x14ac:dyDescent="0.35">
      <c r="B17" s="382" t="s">
        <v>16</v>
      </c>
    </row>
    <row r="18" spans="2:2" x14ac:dyDescent="0.35">
      <c r="B18" s="382" t="s">
        <v>17</v>
      </c>
    </row>
    <row r="19" spans="2:2" x14ac:dyDescent="0.35">
      <c r="B19" s="382" t="s">
        <v>18</v>
      </c>
    </row>
    <row r="20" spans="2:2" x14ac:dyDescent="0.35">
      <c r="B20" s="382" t="s">
        <v>19</v>
      </c>
    </row>
    <row r="21" spans="2:2" x14ac:dyDescent="0.35">
      <c r="B21" s="382" t="s">
        <v>20</v>
      </c>
    </row>
    <row r="22" spans="2:2" x14ac:dyDescent="0.35">
      <c r="B22" s="382" t="s">
        <v>21</v>
      </c>
    </row>
    <row r="23" spans="2:2" x14ac:dyDescent="0.35">
      <c r="B23" s="382"/>
    </row>
    <row r="24" spans="2:2" x14ac:dyDescent="0.35">
      <c r="B24" s="382" t="s">
        <v>22</v>
      </c>
    </row>
    <row r="25" spans="2:2" x14ac:dyDescent="0.35">
      <c r="B25" s="382" t="s">
        <v>23</v>
      </c>
    </row>
    <row r="26" spans="2:2" x14ac:dyDescent="0.35">
      <c r="B26" s="382" t="s">
        <v>24</v>
      </c>
    </row>
    <row r="27" spans="2:2" x14ac:dyDescent="0.35">
      <c r="B27" s="382"/>
    </row>
    <row r="28" spans="2:2" x14ac:dyDescent="0.35">
      <c r="B28" s="382" t="s">
        <v>25</v>
      </c>
    </row>
    <row r="29" spans="2:2" x14ac:dyDescent="0.35">
      <c r="B29" s="382"/>
    </row>
    <row r="30" spans="2:2" x14ac:dyDescent="0.35">
      <c r="B30" s="382" t="s">
        <v>26</v>
      </c>
    </row>
    <row r="31" spans="2:2" x14ac:dyDescent="0.35">
      <c r="B31" s="382" t="s">
        <v>27</v>
      </c>
    </row>
    <row r="32" spans="2:2" x14ac:dyDescent="0.35">
      <c r="B32" s="382" t="s">
        <v>28</v>
      </c>
    </row>
    <row r="33" spans="1:9" x14ac:dyDescent="0.35">
      <c r="B33" s="382" t="s">
        <v>29</v>
      </c>
    </row>
    <row r="34" spans="1:9" x14ac:dyDescent="0.35">
      <c r="B34" s="382" t="s">
        <v>30</v>
      </c>
    </row>
    <row r="35" spans="1:9" x14ac:dyDescent="0.35">
      <c r="A35" s="381" t="s">
        <v>14</v>
      </c>
      <c r="B35" s="426" t="s">
        <v>14</v>
      </c>
      <c r="C35" s="426" t="s">
        <v>14</v>
      </c>
      <c r="D35" s="426" t="s">
        <v>14</v>
      </c>
      <c r="E35" s="426" t="s">
        <v>14</v>
      </c>
      <c r="F35" s="426" t="s">
        <v>14</v>
      </c>
      <c r="G35" s="426" t="s">
        <v>14</v>
      </c>
      <c r="H35" s="426" t="s">
        <v>14</v>
      </c>
      <c r="I35" s="381" t="s">
        <v>14</v>
      </c>
    </row>
    <row r="36" spans="1:9" x14ac:dyDescent="0.35">
      <c r="A36" s="378" t="s">
        <v>31</v>
      </c>
      <c r="B36" s="426" t="s">
        <v>14</v>
      </c>
      <c r="C36" s="426" t="s">
        <v>14</v>
      </c>
      <c r="D36" s="426" t="s">
        <v>14</v>
      </c>
      <c r="E36" s="426" t="s">
        <v>14</v>
      </c>
      <c r="F36" s="426" t="s">
        <v>14</v>
      </c>
      <c r="G36" s="426" t="s">
        <v>14</v>
      </c>
      <c r="H36" s="426" t="s">
        <v>14</v>
      </c>
      <c r="I36" s="381" t="s">
        <v>14</v>
      </c>
    </row>
    <row r="37" spans="1:9" hidden="1" x14ac:dyDescent="0.35">
      <c r="A37" s="379"/>
      <c r="B37" s="433"/>
      <c r="C37" s="433"/>
      <c r="D37" s="433"/>
      <c r="E37" s="433"/>
      <c r="F37" s="433"/>
      <c r="G37" s="433"/>
      <c r="H37" s="433"/>
      <c r="I37" s="379"/>
    </row>
    <row r="38" spans="1:9" ht="15.75" customHeight="1" x14ac:dyDescent="0.35">
      <c r="A38" s="378" t="s">
        <v>32</v>
      </c>
      <c r="B38" s="435" t="s">
        <v>33</v>
      </c>
      <c r="C38" s="435"/>
      <c r="D38" s="435"/>
      <c r="E38" s="435"/>
      <c r="F38" s="435"/>
      <c r="G38" s="435"/>
      <c r="H38" s="435"/>
      <c r="I38" s="379"/>
    </row>
    <row r="39" spans="1:9" x14ac:dyDescent="0.35">
      <c r="B39" s="427"/>
    </row>
    <row r="40" spans="1:9" ht="20.25" customHeight="1" x14ac:dyDescent="0.35">
      <c r="B40" s="435" t="s">
        <v>34</v>
      </c>
      <c r="C40" s="435"/>
      <c r="D40" s="435"/>
      <c r="E40" s="435"/>
      <c r="F40" s="435"/>
      <c r="G40" s="435"/>
      <c r="H40" s="435"/>
    </row>
    <row r="41" spans="1:9" x14ac:dyDescent="0.35">
      <c r="B41" s="427"/>
    </row>
    <row r="42" spans="1:9" ht="60.75" customHeight="1" x14ac:dyDescent="0.35">
      <c r="B42" s="435" t="s">
        <v>35</v>
      </c>
      <c r="C42" s="435"/>
      <c r="D42" s="435"/>
      <c r="E42" s="435"/>
      <c r="F42" s="435"/>
      <c r="G42" s="435"/>
      <c r="H42" s="435"/>
    </row>
    <row r="43" spans="1:9" x14ac:dyDescent="0.35">
      <c r="A43" s="378"/>
      <c r="B43" s="427"/>
      <c r="C43" s="427"/>
      <c r="D43" s="427"/>
      <c r="E43" s="427"/>
      <c r="F43" s="427"/>
      <c r="G43" s="427"/>
      <c r="H43" s="427"/>
      <c r="I43" s="379"/>
    </row>
    <row r="44" spans="1:9" x14ac:dyDescent="0.35">
      <c r="A44" s="378"/>
      <c r="B44" s="427"/>
      <c r="C44" s="427"/>
      <c r="D44" s="427"/>
      <c r="E44" s="427"/>
      <c r="F44" s="427"/>
      <c r="G44" s="427"/>
      <c r="H44" s="427"/>
      <c r="I44" s="379"/>
    </row>
    <row r="45" spans="1:9" x14ac:dyDescent="0.35">
      <c r="A45" s="378" t="s">
        <v>36</v>
      </c>
      <c r="B45" s="432" t="s">
        <v>37</v>
      </c>
      <c r="C45" s="432"/>
      <c r="D45" s="432"/>
      <c r="E45" s="432"/>
      <c r="F45" s="432"/>
      <c r="G45" s="432"/>
      <c r="H45" s="432"/>
      <c r="I45" s="379"/>
    </row>
    <row r="46" spans="1:9" x14ac:dyDescent="0.35">
      <c r="A46" s="379"/>
      <c r="B46" s="378"/>
      <c r="C46" s="379"/>
      <c r="D46" s="378"/>
      <c r="E46" s="378"/>
      <c r="F46" s="378"/>
      <c r="G46" s="378"/>
      <c r="H46" s="378"/>
      <c r="I46" s="379"/>
    </row>
    <row r="47" spans="1:9" x14ac:dyDescent="0.35">
      <c r="A47" s="379"/>
      <c r="B47" s="379"/>
      <c r="C47" s="379"/>
      <c r="D47" s="379"/>
      <c r="E47" s="379"/>
      <c r="F47" s="427"/>
      <c r="G47" s="427"/>
      <c r="H47" s="427"/>
      <c r="I47" s="379"/>
    </row>
    <row r="48" spans="1:9" x14ac:dyDescent="0.35">
      <c r="A48" s="379"/>
      <c r="B48" s="379"/>
      <c r="C48" s="379"/>
      <c r="D48" s="379"/>
      <c r="E48" s="383" t="s">
        <v>14</v>
      </c>
      <c r="F48" s="436" t="s">
        <v>38</v>
      </c>
      <c r="G48" s="436"/>
      <c r="H48" s="437"/>
      <c r="I48" s="379"/>
    </row>
    <row r="49" spans="1:9" ht="79.5" customHeight="1" x14ac:dyDescent="0.35">
      <c r="A49" s="379"/>
      <c r="B49" s="379"/>
      <c r="C49" s="379"/>
      <c r="D49" s="379"/>
      <c r="E49" s="384" t="s">
        <v>14</v>
      </c>
      <c r="F49" s="385" t="s">
        <v>39</v>
      </c>
      <c r="G49" s="386" t="s">
        <v>40</v>
      </c>
      <c r="H49" s="387" t="s">
        <v>41</v>
      </c>
      <c r="I49" s="379"/>
    </row>
    <row r="50" spans="1:9" ht="85.5" customHeight="1" x14ac:dyDescent="0.35">
      <c r="A50" s="427"/>
      <c r="B50" s="379"/>
      <c r="C50" s="379"/>
      <c r="D50" s="438" t="s">
        <v>42</v>
      </c>
      <c r="E50" s="388" t="s">
        <v>43</v>
      </c>
      <c r="F50" s="389" t="s">
        <v>44</v>
      </c>
      <c r="G50" s="390" t="s">
        <v>45</v>
      </c>
      <c r="H50" s="391" t="s">
        <v>46</v>
      </c>
      <c r="I50" s="427"/>
    </row>
    <row r="51" spans="1:9" ht="78.75" customHeight="1" x14ac:dyDescent="0.35">
      <c r="A51" s="427"/>
      <c r="B51" s="379"/>
      <c r="C51" s="379"/>
      <c r="D51" s="439"/>
      <c r="E51" s="392" t="s">
        <v>47</v>
      </c>
      <c r="F51" s="389" t="s">
        <v>48</v>
      </c>
      <c r="G51" s="390" t="s">
        <v>45</v>
      </c>
      <c r="H51" s="391" t="s">
        <v>46</v>
      </c>
      <c r="I51" s="427"/>
    </row>
    <row r="52" spans="1:9" ht="73.5" customHeight="1" x14ac:dyDescent="0.35">
      <c r="A52" s="427"/>
      <c r="B52" s="379"/>
      <c r="C52" s="379"/>
      <c r="D52" s="439"/>
      <c r="E52" s="392" t="s">
        <v>49</v>
      </c>
      <c r="F52" s="393" t="s">
        <v>48</v>
      </c>
      <c r="G52" s="390" t="s">
        <v>45</v>
      </c>
      <c r="H52" s="394" t="s">
        <v>50</v>
      </c>
      <c r="I52" s="427"/>
    </row>
    <row r="53" spans="1:9" ht="96" customHeight="1" x14ac:dyDescent="0.35">
      <c r="A53" s="427"/>
      <c r="B53" s="379"/>
      <c r="C53" s="379"/>
      <c r="D53" s="439"/>
      <c r="E53" s="392" t="s">
        <v>51</v>
      </c>
      <c r="F53" s="393" t="s">
        <v>52</v>
      </c>
      <c r="G53" s="395" t="s">
        <v>53</v>
      </c>
      <c r="H53" s="394" t="s">
        <v>54</v>
      </c>
      <c r="I53" s="427"/>
    </row>
    <row r="54" spans="1:9" ht="103.5" customHeight="1" x14ac:dyDescent="0.35">
      <c r="A54" s="427"/>
      <c r="B54" s="379"/>
      <c r="C54" s="379"/>
      <c r="D54" s="439"/>
      <c r="E54" s="392" t="s">
        <v>55</v>
      </c>
      <c r="F54" s="396" t="s">
        <v>56</v>
      </c>
      <c r="G54" s="395" t="s">
        <v>53</v>
      </c>
      <c r="H54" s="397" t="s">
        <v>57</v>
      </c>
      <c r="I54" s="427"/>
    </row>
    <row r="55" spans="1:9" ht="99.75" customHeight="1" x14ac:dyDescent="0.35">
      <c r="A55" s="427"/>
      <c r="B55" s="379"/>
      <c r="C55" s="379"/>
      <c r="D55" s="440"/>
      <c r="E55" s="398" t="s">
        <v>58</v>
      </c>
      <c r="F55" s="399" t="s">
        <v>59</v>
      </c>
      <c r="G55" s="399" t="s">
        <v>60</v>
      </c>
      <c r="H55" s="399" t="s">
        <v>60</v>
      </c>
      <c r="I55" s="427"/>
    </row>
    <row r="56" spans="1:9" x14ac:dyDescent="0.35">
      <c r="A56" s="379"/>
      <c r="B56" s="379"/>
      <c r="C56" s="379"/>
      <c r="D56" s="432" t="s">
        <v>61</v>
      </c>
      <c r="E56" s="432"/>
      <c r="F56" s="432"/>
      <c r="G56" s="432"/>
      <c r="H56" s="432"/>
      <c r="I56" s="379"/>
    </row>
    <row r="57" spans="1:9" x14ac:dyDescent="0.35">
      <c r="A57" s="381" t="s">
        <v>14</v>
      </c>
      <c r="B57" s="381" t="s">
        <v>14</v>
      </c>
      <c r="C57" s="381" t="s">
        <v>14</v>
      </c>
      <c r="D57" s="441" t="s">
        <v>62</v>
      </c>
      <c r="E57" s="441"/>
      <c r="F57" s="441"/>
      <c r="G57" s="441"/>
      <c r="H57" s="441"/>
      <c r="I57" s="381" t="s">
        <v>14</v>
      </c>
    </row>
    <row r="58" spans="1:9" x14ac:dyDescent="0.35">
      <c r="A58" s="379"/>
      <c r="B58" s="379"/>
      <c r="C58" s="379"/>
      <c r="D58" s="379" t="s">
        <v>63</v>
      </c>
      <c r="E58" s="379"/>
      <c r="F58" s="379"/>
    </row>
    <row r="59" spans="1:9" x14ac:dyDescent="0.35">
      <c r="A59" s="379"/>
      <c r="B59" s="379"/>
      <c r="C59" s="379"/>
      <c r="D59" s="432" t="s">
        <v>64</v>
      </c>
      <c r="E59" s="432"/>
      <c r="F59" s="432"/>
      <c r="G59" s="432"/>
      <c r="H59" s="432"/>
      <c r="I59" s="379"/>
    </row>
    <row r="60" spans="1:9" x14ac:dyDescent="0.35">
      <c r="A60" s="379"/>
      <c r="B60" s="379"/>
      <c r="C60" s="379"/>
      <c r="D60" s="432" t="s">
        <v>65</v>
      </c>
      <c r="E60" s="432"/>
      <c r="F60" s="432"/>
      <c r="G60" s="432"/>
      <c r="H60" s="432"/>
      <c r="I60" s="379"/>
    </row>
    <row r="61" spans="1:9" x14ac:dyDescent="0.35">
      <c r="A61" s="379"/>
      <c r="B61" s="379"/>
      <c r="C61" s="379"/>
      <c r="D61" s="433" t="s">
        <v>66</v>
      </c>
      <c r="E61" s="433"/>
      <c r="F61" s="433"/>
      <c r="G61" s="433"/>
      <c r="H61" s="433"/>
      <c r="I61" s="379"/>
    </row>
    <row r="62" spans="1:9" x14ac:dyDescent="0.35">
      <c r="A62" s="379"/>
      <c r="B62" s="379"/>
      <c r="C62" s="379"/>
      <c r="D62" s="433" t="s">
        <v>67</v>
      </c>
      <c r="E62" s="433"/>
      <c r="F62" s="433"/>
      <c r="G62" s="433"/>
      <c r="H62" s="433"/>
      <c r="I62" s="379"/>
    </row>
    <row r="63" spans="1:9" x14ac:dyDescent="0.35">
      <c r="A63" s="379"/>
      <c r="B63" s="379"/>
      <c r="C63" s="379"/>
      <c r="D63" s="433" t="s">
        <v>68</v>
      </c>
      <c r="E63" s="433"/>
      <c r="F63" s="433"/>
      <c r="G63" s="433"/>
      <c r="H63" s="433"/>
      <c r="I63" s="379"/>
    </row>
    <row r="64" spans="1:9" x14ac:dyDescent="0.35">
      <c r="A64" s="379"/>
      <c r="B64" s="379"/>
      <c r="C64" s="379"/>
      <c r="D64" s="379"/>
      <c r="E64" s="379"/>
      <c r="F64" s="427"/>
      <c r="G64" s="427"/>
      <c r="H64" s="427"/>
      <c r="I64" s="379"/>
    </row>
  </sheetData>
  <mergeCells count="20">
    <mergeCell ref="A3:H3"/>
    <mergeCell ref="A4:H4"/>
    <mergeCell ref="B6:H6"/>
    <mergeCell ref="B9:H9"/>
    <mergeCell ref="B15:H15"/>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4.5" x14ac:dyDescent="0.35"/>
  <cols>
    <col min="1" max="1" width="24.26953125" customWidth="1"/>
    <col min="2" max="3" width="23.7265625" customWidth="1"/>
    <col min="4" max="4" width="21.81640625" customWidth="1"/>
    <col min="5" max="5" width="22.81640625" customWidth="1"/>
    <col min="6" max="6" width="23.26953125" customWidth="1"/>
    <col min="7" max="10" width="17.1796875" customWidth="1"/>
  </cols>
  <sheetData>
    <row r="1" spans="1:10" ht="54" customHeight="1" thickBot="1" x14ac:dyDescent="0.4">
      <c r="A1" s="614" t="s">
        <v>392</v>
      </c>
      <c r="B1" s="614"/>
      <c r="C1" s="616" t="s">
        <v>266</v>
      </c>
      <c r="D1" s="616"/>
      <c r="E1" s="616"/>
      <c r="F1" s="616"/>
      <c r="G1" s="159"/>
      <c r="H1" s="159"/>
      <c r="I1" s="159"/>
    </row>
    <row r="2" spans="1:10" ht="15" thickBot="1" x14ac:dyDescent="0.4">
      <c r="A2" s="645" t="s">
        <v>267</v>
      </c>
      <c r="B2" s="647" t="s">
        <v>337</v>
      </c>
      <c r="C2" s="649" t="s">
        <v>269</v>
      </c>
      <c r="D2" s="651" t="s">
        <v>290</v>
      </c>
      <c r="E2" s="641" t="s">
        <v>271</v>
      </c>
      <c r="F2" s="643" t="s">
        <v>338</v>
      </c>
      <c r="H2" s="333"/>
    </row>
    <row r="3" spans="1:10" ht="49.5" customHeight="1" thickBot="1" x14ac:dyDescent="0.4">
      <c r="A3" s="645"/>
      <c r="B3" s="647"/>
      <c r="C3" s="649"/>
      <c r="D3" s="651"/>
      <c r="E3" s="641"/>
      <c r="F3" s="643"/>
    </row>
    <row r="4" spans="1:10" ht="32" thickBot="1" x14ac:dyDescent="0.4">
      <c r="A4" s="94" t="s">
        <v>237</v>
      </c>
      <c r="B4" s="95" t="s">
        <v>238</v>
      </c>
      <c r="C4" s="95" t="s">
        <v>239</v>
      </c>
      <c r="D4" s="95" t="s">
        <v>240</v>
      </c>
      <c r="E4" s="95" t="s">
        <v>241</v>
      </c>
      <c r="F4" s="95" t="s">
        <v>242</v>
      </c>
      <c r="G4" s="95" t="s">
        <v>243</v>
      </c>
      <c r="H4" s="96" t="s">
        <v>273</v>
      </c>
      <c r="I4" s="110" t="s">
        <v>274</v>
      </c>
      <c r="J4" s="338" t="s">
        <v>275</v>
      </c>
    </row>
    <row r="5" spans="1:10" ht="20.25" customHeight="1" thickBot="1" x14ac:dyDescent="0.4">
      <c r="A5" s="202" t="s">
        <v>244</v>
      </c>
      <c r="B5" s="203"/>
      <c r="C5" s="335">
        <v>1713.7</v>
      </c>
      <c r="D5" s="204">
        <v>172</v>
      </c>
      <c r="E5" s="204">
        <v>6</v>
      </c>
      <c r="F5" s="335">
        <v>39958.1</v>
      </c>
      <c r="G5" s="335">
        <v>4012.9</v>
      </c>
      <c r="H5" s="206">
        <v>6.3E-2</v>
      </c>
      <c r="I5" s="207">
        <v>4</v>
      </c>
      <c r="J5" s="208"/>
    </row>
    <row r="6" spans="1:10" ht="28.5" customHeight="1" thickBot="1" x14ac:dyDescent="0.4">
      <c r="A6" s="608" t="s">
        <v>245</v>
      </c>
      <c r="B6" s="593"/>
      <c r="C6" s="593"/>
      <c r="D6" s="593"/>
      <c r="E6" s="593"/>
      <c r="F6" s="593"/>
      <c r="G6" s="593"/>
      <c r="H6" s="593"/>
      <c r="I6" s="594"/>
      <c r="J6" s="209"/>
    </row>
    <row r="7" spans="1:10" ht="20.25" customHeight="1" thickBot="1" x14ac:dyDescent="0.4">
      <c r="A7" s="340" t="s">
        <v>115</v>
      </c>
      <c r="B7" s="340" t="s">
        <v>280</v>
      </c>
      <c r="C7" s="372">
        <v>1</v>
      </c>
      <c r="D7" s="340">
        <v>66</v>
      </c>
      <c r="E7" s="340">
        <v>1</v>
      </c>
      <c r="F7" s="372">
        <v>50</v>
      </c>
      <c r="G7" s="340">
        <v>3297.1</v>
      </c>
      <c r="H7" s="374">
        <v>3.4000000000000002E-2</v>
      </c>
      <c r="I7" s="340">
        <v>-1</v>
      </c>
      <c r="J7" s="312" t="s">
        <v>393</v>
      </c>
    </row>
    <row r="8" spans="1:10" ht="20.25" customHeight="1" thickBot="1" x14ac:dyDescent="0.4">
      <c r="A8" s="334" t="s">
        <v>113</v>
      </c>
      <c r="B8" s="334" t="s">
        <v>366</v>
      </c>
      <c r="C8" s="334">
        <v>5.9</v>
      </c>
      <c r="D8" s="334">
        <v>191</v>
      </c>
      <c r="E8" s="334">
        <v>-1</v>
      </c>
      <c r="F8" s="373">
        <v>70</v>
      </c>
      <c r="G8" s="336">
        <v>2286.4</v>
      </c>
      <c r="H8" s="337">
        <v>4.7E-2</v>
      </c>
      <c r="I8" s="334">
        <v>-1</v>
      </c>
      <c r="J8" s="312" t="s">
        <v>393</v>
      </c>
    </row>
    <row r="9" spans="1:10" ht="20.25" customHeight="1" thickBot="1" x14ac:dyDescent="0.4">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4">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4">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4">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35">
      <c r="A13" s="320" t="s">
        <v>310</v>
      </c>
      <c r="B13" s="321"/>
      <c r="C13" s="322"/>
      <c r="D13" s="323">
        <f>AVERAGE(D7:D12)</f>
        <v>161.16666666666666</v>
      </c>
      <c r="E13" s="322" t="s">
        <v>394</v>
      </c>
      <c r="F13" s="322"/>
      <c r="G13" s="324"/>
      <c r="H13" s="325">
        <f>AVERAGE(H7:H12)</f>
        <v>4.9499999999999995E-2</v>
      </c>
      <c r="I13" s="326" t="s">
        <v>395</v>
      </c>
      <c r="J13" s="327"/>
    </row>
    <row r="14" spans="1:10" ht="32"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609" t="s">
        <v>299</v>
      </c>
      <c r="B15" s="632"/>
      <c r="C15" s="632"/>
      <c r="D15" s="632"/>
      <c r="E15" s="632"/>
      <c r="F15" s="632"/>
      <c r="G15" s="632"/>
      <c r="H15" s="632"/>
      <c r="I15" s="632"/>
      <c r="J15" s="122"/>
    </row>
    <row r="16" spans="1:10" ht="20.25" customHeight="1" thickBot="1" x14ac:dyDescent="0.4">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4">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4">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4">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4">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4">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4">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4">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4">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4">
      <c r="A25" s="364" t="s">
        <v>109</v>
      </c>
      <c r="B25" s="340" t="s">
        <v>280</v>
      </c>
      <c r="C25" s="340">
        <v>1.7</v>
      </c>
      <c r="D25" s="340">
        <v>52</v>
      </c>
      <c r="E25" s="340">
        <v>2</v>
      </c>
      <c r="F25" s="340">
        <v>104.4</v>
      </c>
      <c r="G25" s="341">
        <v>3153.9</v>
      </c>
      <c r="H25" s="342">
        <v>3.6999999999999998E-2</v>
      </c>
      <c r="I25" s="343">
        <v>1</v>
      </c>
      <c r="J25" s="328" t="s">
        <v>278</v>
      </c>
    </row>
    <row r="26" spans="1:10" ht="15" thickBot="1" x14ac:dyDescent="0.4">
      <c r="A26" s="262" t="s">
        <v>310</v>
      </c>
      <c r="B26" s="258"/>
      <c r="C26" s="255"/>
      <c r="D26" s="295">
        <v>134.30000000000001</v>
      </c>
      <c r="E26" s="261" t="s">
        <v>396</v>
      </c>
      <c r="F26" s="255"/>
      <c r="G26" s="256"/>
      <c r="H26" s="296">
        <v>5.2299999999999999E-2</v>
      </c>
      <c r="I26" s="317" t="s">
        <v>397</v>
      </c>
      <c r="J26" s="327"/>
    </row>
    <row r="27" spans="1:10" ht="15" hidden="1" thickBot="1" x14ac:dyDescent="0.4">
      <c r="A27" s="611"/>
      <c r="B27" s="653"/>
      <c r="C27" s="653"/>
      <c r="D27" s="653"/>
      <c r="E27" s="653"/>
      <c r="F27" s="653"/>
      <c r="G27" s="653"/>
      <c r="H27" s="653"/>
      <c r="I27" s="613"/>
    </row>
    <row r="28" spans="1:10" ht="48" x14ac:dyDescent="0.35">
      <c r="A28" s="271" t="s">
        <v>237</v>
      </c>
      <c r="B28" s="264" t="s">
        <v>238</v>
      </c>
      <c r="C28" s="264" t="s">
        <v>239</v>
      </c>
      <c r="D28" s="264" t="s">
        <v>240</v>
      </c>
      <c r="E28" s="264" t="s">
        <v>241</v>
      </c>
      <c r="F28" s="264" t="s">
        <v>242</v>
      </c>
      <c r="G28" s="264" t="s">
        <v>243</v>
      </c>
      <c r="H28" s="265" t="s">
        <v>273</v>
      </c>
      <c r="I28" s="266" t="s">
        <v>274</v>
      </c>
      <c r="J28" s="272" t="s">
        <v>275</v>
      </c>
    </row>
    <row r="29" spans="1:10" ht="15" thickBot="1" x14ac:dyDescent="0.4">
      <c r="A29" s="639" t="s">
        <v>357</v>
      </c>
      <c r="B29" s="640"/>
      <c r="C29" s="640"/>
      <c r="D29" s="640"/>
      <c r="E29" s="640"/>
      <c r="F29" s="640"/>
      <c r="G29" s="640"/>
      <c r="H29" s="640"/>
      <c r="I29" s="640"/>
      <c r="J29" s="329"/>
    </row>
    <row r="30" spans="1:10" ht="20.25" customHeight="1" thickBot="1" x14ac:dyDescent="0.4">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4">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4">
      <c r="A32" s="370" t="s">
        <v>103</v>
      </c>
      <c r="B32" s="351" t="s">
        <v>366</v>
      </c>
      <c r="C32" s="352">
        <v>14.3</v>
      </c>
      <c r="D32" s="371">
        <v>226</v>
      </c>
      <c r="E32" s="371">
        <v>4</v>
      </c>
      <c r="F32" s="352">
        <v>296</v>
      </c>
      <c r="G32" s="353">
        <v>4682.8999999999996</v>
      </c>
      <c r="H32" s="354">
        <v>5.5E-2</v>
      </c>
      <c r="I32" s="355">
        <v>2</v>
      </c>
      <c r="J32" s="287" t="s">
        <v>278</v>
      </c>
    </row>
    <row r="33" spans="1:10" x14ac:dyDescent="0.35">
      <c r="A33" s="288" t="s">
        <v>310</v>
      </c>
      <c r="B33" s="289"/>
      <c r="C33" s="290"/>
      <c r="D33" s="291">
        <f>AVERAGE(D30:D32)</f>
        <v>195</v>
      </c>
      <c r="E33" s="318" t="s">
        <v>398</v>
      </c>
      <c r="F33" s="292"/>
      <c r="G33" s="293"/>
      <c r="H33" s="294">
        <f>AVERAGE(H30:H32)</f>
        <v>4.4333333333333336E-2</v>
      </c>
      <c r="I33" s="319" t="s">
        <v>399</v>
      </c>
      <c r="J33" s="330"/>
    </row>
    <row r="34" spans="1:10" x14ac:dyDescent="0.35">
      <c r="B34" s="259"/>
    </row>
    <row r="45" spans="1:10" x14ac:dyDescent="0.35">
      <c r="C45" s="363"/>
    </row>
    <row r="46" spans="1:10" x14ac:dyDescent="0.3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4.5" x14ac:dyDescent="0.35"/>
  <cols>
    <col min="1" max="5" width="20.7265625" customWidth="1"/>
    <col min="6" max="6" width="22" customWidth="1"/>
    <col min="7" max="10" width="20.7265625" customWidth="1"/>
  </cols>
  <sheetData>
    <row r="1" spans="1:10" ht="69" customHeight="1" x14ac:dyDescent="0.35">
      <c r="A1" s="614" t="s">
        <v>400</v>
      </c>
      <c r="B1" s="614"/>
      <c r="C1" s="616" t="s">
        <v>266</v>
      </c>
      <c r="D1" s="616"/>
      <c r="E1" s="616"/>
      <c r="F1" s="616"/>
      <c r="G1" s="159"/>
      <c r="H1" s="159"/>
      <c r="I1" s="159"/>
    </row>
    <row r="2" spans="1:10" x14ac:dyDescent="0.35">
      <c r="A2" s="645" t="s">
        <v>267</v>
      </c>
      <c r="B2" s="647" t="s">
        <v>337</v>
      </c>
      <c r="C2" s="649" t="s">
        <v>269</v>
      </c>
      <c r="D2" s="651" t="s">
        <v>290</v>
      </c>
      <c r="E2" s="641" t="s">
        <v>271</v>
      </c>
      <c r="F2" s="643" t="s">
        <v>338</v>
      </c>
    </row>
    <row r="3" spans="1:10" ht="72" customHeight="1" x14ac:dyDescent="0.35">
      <c r="A3" s="645"/>
      <c r="B3" s="647"/>
      <c r="C3" s="649"/>
      <c r="D3" s="651"/>
      <c r="E3" s="641"/>
      <c r="F3" s="643"/>
    </row>
    <row r="4" spans="1:10" ht="33.75" customHeight="1" x14ac:dyDescent="0.35">
      <c r="A4" s="94" t="s">
        <v>237</v>
      </c>
      <c r="B4" s="95" t="s">
        <v>238</v>
      </c>
      <c r="C4" s="95" t="s">
        <v>239</v>
      </c>
      <c r="D4" s="95" t="s">
        <v>240</v>
      </c>
      <c r="E4" s="95" t="s">
        <v>241</v>
      </c>
      <c r="F4" s="95" t="s">
        <v>242</v>
      </c>
      <c r="G4" s="95" t="s">
        <v>243</v>
      </c>
      <c r="H4" s="96" t="s">
        <v>273</v>
      </c>
      <c r="I4" s="110" t="s">
        <v>274</v>
      </c>
      <c r="J4" s="338" t="s">
        <v>275</v>
      </c>
    </row>
    <row r="5" spans="1:10" ht="24" customHeight="1" x14ac:dyDescent="0.35">
      <c r="A5" s="202" t="s">
        <v>244</v>
      </c>
      <c r="B5" s="376"/>
      <c r="C5" s="335">
        <v>2256.6999999999998</v>
      </c>
      <c r="D5" s="204" t="s">
        <v>401</v>
      </c>
      <c r="E5" s="204">
        <v>7</v>
      </c>
      <c r="F5" s="335">
        <v>42940</v>
      </c>
      <c r="G5" s="335">
        <v>4312.3</v>
      </c>
      <c r="H5" s="206" t="s">
        <v>402</v>
      </c>
      <c r="I5" s="377">
        <v>5</v>
      </c>
      <c r="J5" s="208"/>
    </row>
    <row r="6" spans="1:10" x14ac:dyDescent="0.35">
      <c r="A6" s="608" t="s">
        <v>245</v>
      </c>
      <c r="B6" s="593"/>
      <c r="C6" s="593"/>
      <c r="D6" s="593"/>
      <c r="E6" s="593"/>
      <c r="F6" s="593"/>
      <c r="G6" s="593"/>
      <c r="H6" s="593"/>
      <c r="I6" s="594"/>
      <c r="J6" s="209"/>
    </row>
    <row r="7" spans="1:10" ht="20.25" customHeight="1" x14ac:dyDescent="0.35">
      <c r="A7" s="339" t="s">
        <v>115</v>
      </c>
      <c r="B7" s="339" t="s">
        <v>403</v>
      </c>
      <c r="C7" s="339">
        <v>1.9</v>
      </c>
      <c r="D7" s="339">
        <v>122</v>
      </c>
      <c r="E7" s="339">
        <v>2</v>
      </c>
      <c r="F7" s="339">
        <v>46.3</v>
      </c>
      <c r="G7" s="361">
        <v>3287.6</v>
      </c>
      <c r="H7" s="362">
        <v>6.8000000000000005E-2</v>
      </c>
      <c r="I7" s="339">
        <v>1</v>
      </c>
      <c r="J7" s="312" t="s">
        <v>393</v>
      </c>
    </row>
    <row r="8" spans="1:10" ht="20.25" customHeight="1" x14ac:dyDescent="0.3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35">
      <c r="A9" s="334" t="s">
        <v>82</v>
      </c>
      <c r="B9" s="334" t="s">
        <v>366</v>
      </c>
      <c r="C9" s="334">
        <v>6.1</v>
      </c>
      <c r="D9" s="334">
        <v>243</v>
      </c>
      <c r="E9" s="334">
        <v>5</v>
      </c>
      <c r="F9" s="334">
        <v>67.7</v>
      </c>
      <c r="G9" s="336">
        <v>2124</v>
      </c>
      <c r="H9" s="337">
        <v>0.04</v>
      </c>
      <c r="I9" s="334">
        <v>-1</v>
      </c>
      <c r="J9" s="312" t="s">
        <v>393</v>
      </c>
    </row>
    <row r="10" spans="1:10" ht="20.25" customHeight="1" x14ac:dyDescent="0.3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3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35">
      <c r="A12" s="346" t="s">
        <v>101</v>
      </c>
      <c r="B12" s="346" t="s">
        <v>366</v>
      </c>
      <c r="C12" s="346">
        <v>5.4</v>
      </c>
      <c r="D12" s="346">
        <v>227</v>
      </c>
      <c r="E12" s="346">
        <v>1</v>
      </c>
      <c r="F12" s="346">
        <v>71.599999999999994</v>
      </c>
      <c r="G12" s="347">
        <v>3206.9</v>
      </c>
      <c r="H12" s="375">
        <v>7.8E-2</v>
      </c>
      <c r="I12" s="346">
        <v>2</v>
      </c>
      <c r="J12" s="312" t="s">
        <v>393</v>
      </c>
    </row>
    <row r="13" spans="1:10" ht="31.5" customHeight="1" x14ac:dyDescent="0.35">
      <c r="A13" s="320" t="s">
        <v>310</v>
      </c>
      <c r="B13" s="321"/>
      <c r="C13" s="322"/>
      <c r="D13" s="323">
        <f>AVERAGE(D7:D12)</f>
        <v>227.5</v>
      </c>
      <c r="E13" s="322" t="s">
        <v>404</v>
      </c>
      <c r="F13" s="322"/>
      <c r="G13" s="324"/>
      <c r="H13" s="325">
        <f>AVERAGE(H7:H12)</f>
        <v>6.5666666666666665E-2</v>
      </c>
      <c r="I13" s="326" t="s">
        <v>405</v>
      </c>
      <c r="J13" s="327"/>
    </row>
    <row r="14" spans="1:10" ht="43.5" customHeight="1" x14ac:dyDescent="0.35">
      <c r="A14" s="191" t="s">
        <v>237</v>
      </c>
      <c r="B14" s="192" t="s">
        <v>238</v>
      </c>
      <c r="C14" s="192" t="s">
        <v>239</v>
      </c>
      <c r="D14" s="192" t="s">
        <v>240</v>
      </c>
      <c r="E14" s="192" t="s">
        <v>241</v>
      </c>
      <c r="F14" s="192" t="s">
        <v>242</v>
      </c>
      <c r="G14" s="192" t="s">
        <v>243</v>
      </c>
      <c r="H14" s="193" t="s">
        <v>273</v>
      </c>
      <c r="I14" s="194" t="s">
        <v>274</v>
      </c>
      <c r="J14" s="263" t="s">
        <v>275</v>
      </c>
    </row>
    <row r="15" spans="1:10" x14ac:dyDescent="0.35">
      <c r="A15" s="609" t="s">
        <v>299</v>
      </c>
      <c r="B15" s="632"/>
      <c r="C15" s="632"/>
      <c r="D15" s="632"/>
      <c r="E15" s="632"/>
      <c r="F15" s="632"/>
      <c r="G15" s="632"/>
      <c r="H15" s="632"/>
      <c r="I15" s="632"/>
      <c r="J15" s="122"/>
    </row>
    <row r="16" spans="1:10" ht="20.25" customHeight="1" x14ac:dyDescent="0.3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35">
      <c r="A17" s="345" t="s">
        <v>87</v>
      </c>
      <c r="B17" s="346" t="s">
        <v>366</v>
      </c>
      <c r="C17" s="346">
        <v>2.7</v>
      </c>
      <c r="D17" s="346">
        <v>155</v>
      </c>
      <c r="E17" s="346">
        <v>1</v>
      </c>
      <c r="F17" s="346">
        <v>67</v>
      </c>
      <c r="G17" s="347">
        <v>3836.7</v>
      </c>
      <c r="H17" s="348">
        <v>6.2E-2</v>
      </c>
      <c r="I17" s="349">
        <v>3</v>
      </c>
      <c r="J17" s="328" t="s">
        <v>278</v>
      </c>
    </row>
    <row r="18" spans="1:10" ht="20.25" customHeight="1" x14ac:dyDescent="0.3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3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35">
      <c r="A20" s="345" t="s">
        <v>95</v>
      </c>
      <c r="B20" s="346" t="s">
        <v>366</v>
      </c>
      <c r="C20" s="346">
        <v>7.3</v>
      </c>
      <c r="D20" s="346">
        <v>252</v>
      </c>
      <c r="E20" s="346">
        <v>5</v>
      </c>
      <c r="F20" s="346">
        <v>111</v>
      </c>
      <c r="G20" s="347">
        <v>3843</v>
      </c>
      <c r="H20" s="348">
        <v>5.8000000000000003E-2</v>
      </c>
      <c r="I20" s="349">
        <v>4</v>
      </c>
      <c r="J20" s="328" t="s">
        <v>278</v>
      </c>
    </row>
    <row r="21" spans="1:10" ht="20.25" customHeight="1" x14ac:dyDescent="0.3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35">
      <c r="A22" s="244" t="s">
        <v>89</v>
      </c>
      <c r="B22" s="98" t="s">
        <v>403</v>
      </c>
      <c r="C22" s="98">
        <v>1.3</v>
      </c>
      <c r="D22" s="98">
        <v>86</v>
      </c>
      <c r="E22" s="98">
        <v>2</v>
      </c>
      <c r="F22" s="98">
        <v>30.4</v>
      </c>
      <c r="G22" s="216">
        <v>2027.8</v>
      </c>
      <c r="H22" s="245">
        <v>5.6000000000000001E-2</v>
      </c>
      <c r="I22" s="246">
        <v>2</v>
      </c>
      <c r="J22" s="328" t="s">
        <v>278</v>
      </c>
    </row>
    <row r="23" spans="1:10" ht="20.25" customHeight="1" x14ac:dyDescent="0.3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3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35">
      <c r="A25" s="244" t="s">
        <v>109</v>
      </c>
      <c r="B25" s="98" t="s">
        <v>279</v>
      </c>
      <c r="C25" s="98">
        <v>3.1</v>
      </c>
      <c r="D25" s="98">
        <v>95</v>
      </c>
      <c r="E25" s="98">
        <v>3</v>
      </c>
      <c r="F25" s="98">
        <v>96.9</v>
      </c>
      <c r="G25" s="216">
        <v>2925.2</v>
      </c>
      <c r="H25" s="245">
        <v>0.04</v>
      </c>
      <c r="I25" s="246">
        <v>2</v>
      </c>
      <c r="J25" s="328" t="s">
        <v>278</v>
      </c>
    </row>
    <row r="26" spans="1:10" ht="27" customHeight="1" x14ac:dyDescent="0.35">
      <c r="A26" s="262" t="s">
        <v>310</v>
      </c>
      <c r="B26" s="258"/>
      <c r="C26" s="255"/>
      <c r="D26" s="295">
        <v>172.7</v>
      </c>
      <c r="E26" s="261" t="s">
        <v>407</v>
      </c>
      <c r="F26" s="255"/>
      <c r="G26" s="256"/>
      <c r="H26" s="296">
        <v>6.2399999999999997E-2</v>
      </c>
      <c r="I26" s="317" t="s">
        <v>408</v>
      </c>
      <c r="J26" s="327"/>
    </row>
    <row r="27" spans="1:10" ht="5.25" customHeight="1" x14ac:dyDescent="0.35">
      <c r="A27" s="611"/>
      <c r="B27" s="653"/>
      <c r="C27" s="653"/>
      <c r="D27" s="653"/>
      <c r="E27" s="653"/>
      <c r="F27" s="653"/>
      <c r="G27" s="653"/>
      <c r="H27" s="653"/>
      <c r="I27" s="613"/>
    </row>
    <row r="28" spans="1:10" ht="50.25" customHeight="1" x14ac:dyDescent="0.35">
      <c r="A28" s="271" t="s">
        <v>237</v>
      </c>
      <c r="B28" s="264" t="s">
        <v>238</v>
      </c>
      <c r="C28" s="264" t="s">
        <v>239</v>
      </c>
      <c r="D28" s="264" t="s">
        <v>240</v>
      </c>
      <c r="E28" s="264" t="s">
        <v>241</v>
      </c>
      <c r="F28" s="264" t="s">
        <v>242</v>
      </c>
      <c r="G28" s="264" t="s">
        <v>243</v>
      </c>
      <c r="H28" s="265" t="s">
        <v>273</v>
      </c>
      <c r="I28" s="266" t="s">
        <v>274</v>
      </c>
      <c r="J28" s="272" t="s">
        <v>275</v>
      </c>
    </row>
    <row r="29" spans="1:10" x14ac:dyDescent="0.35">
      <c r="A29" s="639" t="s">
        <v>357</v>
      </c>
      <c r="B29" s="640"/>
      <c r="C29" s="640"/>
      <c r="D29" s="640"/>
      <c r="E29" s="640"/>
      <c r="F29" s="640"/>
      <c r="G29" s="640"/>
      <c r="H29" s="640"/>
      <c r="I29" s="640"/>
      <c r="J29" s="329"/>
    </row>
    <row r="30" spans="1:10" ht="20.25" customHeight="1" x14ac:dyDescent="0.3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3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3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3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E3" workbookViewId="0">
      <selection activeCell="G8" sqref="G8"/>
    </sheetView>
  </sheetViews>
  <sheetFormatPr defaultRowHeight="14.5" x14ac:dyDescent="0.35"/>
  <cols>
    <col min="1" max="1" width="16.81640625" customWidth="1"/>
    <col min="2" max="3" width="18.26953125" customWidth="1"/>
    <col min="4" max="4" width="17.81640625" customWidth="1"/>
    <col min="5" max="5" width="18.1796875" customWidth="1"/>
    <col min="6" max="6" width="18.26953125" customWidth="1"/>
    <col min="7" max="7" width="18.54296875" customWidth="1"/>
    <col min="8" max="8" width="18.1796875" customWidth="1"/>
    <col min="9" max="9" width="18.453125" customWidth="1"/>
    <col min="10" max="10" width="18" customWidth="1"/>
  </cols>
  <sheetData>
    <row r="1" spans="1:10" ht="76.5" customHeight="1" x14ac:dyDescent="0.35">
      <c r="A1" s="614" t="s">
        <v>411</v>
      </c>
      <c r="B1" s="614"/>
      <c r="C1" s="616" t="s">
        <v>266</v>
      </c>
      <c r="D1" s="616"/>
      <c r="E1" s="616"/>
      <c r="F1" s="616"/>
      <c r="G1" s="159"/>
      <c r="H1" s="159"/>
      <c r="I1" s="159"/>
    </row>
    <row r="2" spans="1:10" ht="15" customHeight="1" x14ac:dyDescent="0.35">
      <c r="A2" s="645" t="s">
        <v>267</v>
      </c>
      <c r="B2" s="647" t="s">
        <v>337</v>
      </c>
      <c r="C2" s="649" t="s">
        <v>269</v>
      </c>
      <c r="D2" s="651" t="s">
        <v>290</v>
      </c>
      <c r="E2" s="641" t="s">
        <v>271</v>
      </c>
      <c r="F2" s="643" t="s">
        <v>338</v>
      </c>
    </row>
    <row r="3" spans="1:10" ht="87.75" customHeight="1" thickBot="1" x14ac:dyDescent="0.4">
      <c r="A3" s="645"/>
      <c r="B3" s="647"/>
      <c r="C3" s="649"/>
      <c r="D3" s="651"/>
      <c r="E3" s="641"/>
      <c r="F3" s="643"/>
    </row>
    <row r="4" spans="1:10" ht="39.75" customHeight="1" thickBot="1" x14ac:dyDescent="0.4">
      <c r="A4" s="94" t="s">
        <v>237</v>
      </c>
      <c r="B4" s="95" t="s">
        <v>238</v>
      </c>
      <c r="C4" s="95" t="s">
        <v>239</v>
      </c>
      <c r="D4" s="95" t="s">
        <v>240</v>
      </c>
      <c r="E4" s="95" t="s">
        <v>241</v>
      </c>
      <c r="F4" s="95" t="s">
        <v>242</v>
      </c>
      <c r="G4" s="95" t="s">
        <v>243</v>
      </c>
      <c r="H4" s="96" t="s">
        <v>273</v>
      </c>
      <c r="I4" s="110" t="s">
        <v>274</v>
      </c>
      <c r="J4" s="338" t="s">
        <v>275</v>
      </c>
    </row>
    <row r="5" spans="1:10" ht="20.25" customHeight="1" thickBot="1" x14ac:dyDescent="0.4">
      <c r="A5" s="202" t="s">
        <v>244</v>
      </c>
      <c r="B5" s="376"/>
      <c r="C5" s="335">
        <v>3766.4</v>
      </c>
      <c r="D5" s="204" t="s">
        <v>412</v>
      </c>
      <c r="E5" s="204">
        <v>8</v>
      </c>
      <c r="F5" s="335">
        <v>46468</v>
      </c>
      <c r="G5" s="335">
        <v>4666.6000000000004</v>
      </c>
      <c r="H5" s="206" t="s">
        <v>413</v>
      </c>
      <c r="I5" s="377">
        <v>6</v>
      </c>
      <c r="J5" s="208"/>
    </row>
    <row r="6" spans="1:10" ht="20.25" customHeight="1" thickBot="1" x14ac:dyDescent="0.4">
      <c r="A6" s="608" t="s">
        <v>245</v>
      </c>
      <c r="B6" s="593"/>
      <c r="C6" s="593"/>
      <c r="D6" s="593"/>
      <c r="E6" s="593"/>
      <c r="F6" s="593"/>
      <c r="G6" s="593"/>
      <c r="H6" s="593"/>
      <c r="I6" s="594"/>
      <c r="J6" s="209"/>
    </row>
    <row r="7" spans="1:10" ht="20.25" customHeight="1" thickBot="1" x14ac:dyDescent="0.4">
      <c r="A7" s="334" t="s">
        <v>115</v>
      </c>
      <c r="B7" s="334" t="s">
        <v>366</v>
      </c>
      <c r="C7" s="334">
        <v>3.7</v>
      </c>
      <c r="D7" s="334">
        <v>245</v>
      </c>
      <c r="E7" s="334">
        <v>3</v>
      </c>
      <c r="F7" s="334">
        <v>39.299999999999997</v>
      </c>
      <c r="G7" s="401">
        <v>2590.6</v>
      </c>
      <c r="H7" s="337">
        <v>0.156</v>
      </c>
      <c r="I7" s="403">
        <v>2</v>
      </c>
      <c r="J7" s="312" t="s">
        <v>393</v>
      </c>
    </row>
    <row r="8" spans="1:10" ht="20.25" customHeight="1" thickBot="1" x14ac:dyDescent="0.4">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4">
      <c r="A9" s="334" t="s">
        <v>82</v>
      </c>
      <c r="B9" s="334" t="s">
        <v>366</v>
      </c>
      <c r="C9" s="334">
        <v>7.1</v>
      </c>
      <c r="D9" s="334">
        <v>282</v>
      </c>
      <c r="E9" s="334">
        <v>-1</v>
      </c>
      <c r="F9" s="334">
        <v>46.9</v>
      </c>
      <c r="G9" s="401">
        <v>1852.9</v>
      </c>
      <c r="H9" s="337">
        <v>7.0000000000000007E-2</v>
      </c>
      <c r="I9" s="334">
        <v>1</v>
      </c>
      <c r="J9" s="312" t="s">
        <v>393</v>
      </c>
    </row>
    <row r="10" spans="1:10" ht="20.25" customHeight="1" thickBot="1" x14ac:dyDescent="0.4">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4">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4">
      <c r="A12" s="346" t="s">
        <v>101</v>
      </c>
      <c r="B12" s="346" t="s">
        <v>366</v>
      </c>
      <c r="C12" s="346">
        <v>6.7</v>
      </c>
      <c r="D12" s="346">
        <v>281</v>
      </c>
      <c r="E12" s="346">
        <v>-1</v>
      </c>
      <c r="F12" s="346">
        <v>64.099999999999994</v>
      </c>
      <c r="G12" s="402">
        <v>2686.4</v>
      </c>
      <c r="H12" s="337">
        <v>0.1</v>
      </c>
      <c r="I12" s="346">
        <v>3</v>
      </c>
      <c r="J12" s="312" t="s">
        <v>393</v>
      </c>
    </row>
    <row r="13" spans="1:10" x14ac:dyDescent="0.3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4">
      <c r="A15" s="609" t="s">
        <v>299</v>
      </c>
      <c r="B15" s="632"/>
      <c r="C15" s="632"/>
      <c r="D15" s="632"/>
      <c r="E15" s="632"/>
      <c r="F15" s="632"/>
      <c r="G15" s="632"/>
      <c r="H15" s="632"/>
      <c r="I15" s="632"/>
      <c r="J15" s="122"/>
    </row>
    <row r="16" spans="1:10" ht="20.25" customHeight="1" thickBot="1" x14ac:dyDescent="0.4">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4">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4">
      <c r="A18" s="345" t="s">
        <v>79</v>
      </c>
      <c r="B18" s="346" t="s">
        <v>366</v>
      </c>
      <c r="C18" s="346">
        <v>2.1</v>
      </c>
      <c r="D18" s="346">
        <v>182</v>
      </c>
      <c r="E18" s="346">
        <v>1</v>
      </c>
      <c r="F18" s="346">
        <v>24.1</v>
      </c>
      <c r="G18" s="347" t="s">
        <v>416</v>
      </c>
      <c r="H18" s="348">
        <v>0.13</v>
      </c>
      <c r="I18" s="349">
        <v>1</v>
      </c>
      <c r="J18" s="328" t="s">
        <v>278</v>
      </c>
    </row>
    <row r="19" spans="1:11" ht="20.25" customHeight="1" thickBot="1" x14ac:dyDescent="0.4">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4">
      <c r="A20" s="345" t="s">
        <v>95</v>
      </c>
      <c r="B20" s="346" t="s">
        <v>366</v>
      </c>
      <c r="C20" s="346">
        <v>6.6</v>
      </c>
      <c r="D20" s="346">
        <v>228</v>
      </c>
      <c r="E20" s="346">
        <v>-1</v>
      </c>
      <c r="F20" s="346">
        <v>109.6</v>
      </c>
      <c r="G20" s="347">
        <v>3793.5</v>
      </c>
      <c r="H20" s="348">
        <v>0.06</v>
      </c>
      <c r="I20" s="349">
        <v>5</v>
      </c>
      <c r="J20" s="328" t="s">
        <v>278</v>
      </c>
    </row>
    <row r="21" spans="1:11" ht="20.25" customHeight="1" thickBot="1" x14ac:dyDescent="0.4">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4">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4">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4">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4">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4">
      <c r="A26" s="262" t="s">
        <v>310</v>
      </c>
      <c r="B26" s="258"/>
      <c r="C26" s="255"/>
      <c r="D26" s="295">
        <f>AVERAGE(D16:D25)</f>
        <v>277.60000000000002</v>
      </c>
      <c r="E26" s="261" t="s">
        <v>417</v>
      </c>
      <c r="F26" s="255"/>
      <c r="G26" s="256"/>
      <c r="H26" s="296">
        <f>AVERAGE(H16:H25)</f>
        <v>0.1016</v>
      </c>
      <c r="I26" s="317" t="s">
        <v>418</v>
      </c>
      <c r="J26" s="327"/>
    </row>
    <row r="27" spans="1:11" ht="39.7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1" ht="15" thickBot="1" x14ac:dyDescent="0.4">
      <c r="A28" s="639" t="s">
        <v>357</v>
      </c>
      <c r="B28" s="640"/>
      <c r="C28" s="640"/>
      <c r="D28" s="640"/>
      <c r="E28" s="640"/>
      <c r="F28" s="640"/>
      <c r="G28" s="640"/>
      <c r="H28" s="640"/>
      <c r="I28" s="640"/>
      <c r="J28" s="329"/>
    </row>
    <row r="29" spans="1:11" ht="20.25" customHeight="1" thickBot="1" x14ac:dyDescent="0.4">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4">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4">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3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C9" workbookViewId="0">
      <selection activeCell="C7" sqref="C7:I12"/>
    </sheetView>
  </sheetViews>
  <sheetFormatPr defaultRowHeight="14.5" x14ac:dyDescent="0.35"/>
  <cols>
    <col min="1" max="1" width="16.81640625" customWidth="1"/>
    <col min="2" max="3" width="18.26953125" customWidth="1"/>
    <col min="4" max="4" width="17.81640625" customWidth="1"/>
    <col min="5" max="5" width="18.1796875" customWidth="1"/>
    <col min="6" max="6" width="18.26953125" customWidth="1"/>
    <col min="7" max="7" width="18.54296875" customWidth="1"/>
    <col min="8" max="8" width="18.1796875" customWidth="1"/>
    <col min="9" max="9" width="18.453125" customWidth="1"/>
    <col min="10" max="10" width="18" customWidth="1"/>
  </cols>
  <sheetData>
    <row r="1" spans="1:10" ht="76.5" customHeight="1" x14ac:dyDescent="0.35">
      <c r="A1" s="614" t="s">
        <v>421</v>
      </c>
      <c r="B1" s="614"/>
      <c r="C1" s="616" t="s">
        <v>266</v>
      </c>
      <c r="D1" s="616"/>
      <c r="E1" s="616"/>
      <c r="F1" s="616"/>
      <c r="G1" s="159"/>
      <c r="H1" s="159"/>
      <c r="I1" s="159"/>
    </row>
    <row r="2" spans="1:10" ht="15" customHeight="1" x14ac:dyDescent="0.35">
      <c r="A2" s="645" t="s">
        <v>267</v>
      </c>
      <c r="B2" s="647" t="s">
        <v>337</v>
      </c>
      <c r="C2" s="649" t="s">
        <v>269</v>
      </c>
      <c r="D2" s="651" t="s">
        <v>290</v>
      </c>
      <c r="E2" s="641" t="s">
        <v>271</v>
      </c>
      <c r="F2" s="643" t="s">
        <v>338</v>
      </c>
    </row>
    <row r="3" spans="1:10" ht="87.75" customHeight="1" thickBot="1" x14ac:dyDescent="0.4">
      <c r="A3" s="645"/>
      <c r="B3" s="647"/>
      <c r="C3" s="649"/>
      <c r="D3" s="651"/>
      <c r="E3" s="641"/>
      <c r="F3" s="643"/>
    </row>
    <row r="4" spans="1:10" ht="39.75" customHeight="1" thickBot="1" x14ac:dyDescent="0.4">
      <c r="A4" s="94" t="s">
        <v>237</v>
      </c>
      <c r="B4" s="95" t="s">
        <v>238</v>
      </c>
      <c r="C4" s="95" t="s">
        <v>239</v>
      </c>
      <c r="D4" s="95" t="s">
        <v>240</v>
      </c>
      <c r="E4" s="95" t="s">
        <v>241</v>
      </c>
      <c r="F4" s="95" t="s">
        <v>242</v>
      </c>
      <c r="G4" s="95" t="s">
        <v>243</v>
      </c>
      <c r="H4" s="96" t="s">
        <v>273</v>
      </c>
      <c r="I4" s="110" t="s">
        <v>274</v>
      </c>
      <c r="J4" s="338" t="s">
        <v>275</v>
      </c>
    </row>
    <row r="5" spans="1:10" ht="26.25" customHeight="1" thickBot="1" x14ac:dyDescent="0.4">
      <c r="A5" s="202" t="s">
        <v>244</v>
      </c>
      <c r="B5" s="376"/>
      <c r="C5" s="335">
        <v>6055</v>
      </c>
      <c r="D5" s="204" t="s">
        <v>422</v>
      </c>
      <c r="E5" s="204">
        <v>9</v>
      </c>
      <c r="F5" s="335">
        <v>58017.9</v>
      </c>
      <c r="G5" s="335">
        <v>5826.6</v>
      </c>
      <c r="H5" s="206" t="s">
        <v>423</v>
      </c>
      <c r="I5" s="377">
        <v>7</v>
      </c>
      <c r="J5" s="208"/>
    </row>
    <row r="6" spans="1:10" ht="20.25" customHeight="1" thickBot="1" x14ac:dyDescent="0.4">
      <c r="A6" s="608" t="s">
        <v>245</v>
      </c>
      <c r="B6" s="593"/>
      <c r="C6" s="593"/>
      <c r="D6" s="593"/>
      <c r="E6" s="593"/>
      <c r="F6" s="593"/>
      <c r="G6" s="593"/>
      <c r="H6" s="593"/>
      <c r="I6" s="594"/>
      <c r="J6" s="209"/>
    </row>
    <row r="7" spans="1:10" ht="20.25" customHeight="1" x14ac:dyDescent="0.3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35">
      <c r="A8" s="334" t="s">
        <v>113</v>
      </c>
      <c r="B8" s="334" t="s">
        <v>366</v>
      </c>
      <c r="C8" s="373">
        <v>13</v>
      </c>
      <c r="D8" s="334">
        <v>425</v>
      </c>
      <c r="E8" s="334">
        <v>3</v>
      </c>
      <c r="F8" s="373">
        <v>80.599999999999994</v>
      </c>
      <c r="G8" s="401">
        <v>2631.7</v>
      </c>
      <c r="H8" s="337">
        <v>9.4E-2</v>
      </c>
      <c r="I8" s="334">
        <v>2</v>
      </c>
      <c r="J8" s="312" t="s">
        <v>393</v>
      </c>
    </row>
    <row r="9" spans="1:10" ht="20.25" customHeight="1" x14ac:dyDescent="0.35">
      <c r="A9" s="334" t="s">
        <v>82</v>
      </c>
      <c r="B9" s="334" t="s">
        <v>366</v>
      </c>
      <c r="C9" s="334">
        <v>15.1</v>
      </c>
      <c r="D9" s="334">
        <v>599</v>
      </c>
      <c r="E9" s="334">
        <v>9</v>
      </c>
      <c r="F9" s="334">
        <v>44.7</v>
      </c>
      <c r="G9" s="401">
        <v>1768.1</v>
      </c>
      <c r="H9" s="337">
        <v>0.13700000000000001</v>
      </c>
      <c r="I9" s="334">
        <v>2</v>
      </c>
      <c r="J9" s="312" t="s">
        <v>393</v>
      </c>
    </row>
    <row r="10" spans="1:10" ht="20.25" customHeight="1" x14ac:dyDescent="0.3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3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35">
      <c r="A12" s="346" t="s">
        <v>101</v>
      </c>
      <c r="B12" s="346" t="s">
        <v>366</v>
      </c>
      <c r="C12" s="346">
        <v>10.1</v>
      </c>
      <c r="D12" s="346">
        <v>425</v>
      </c>
      <c r="E12" s="346">
        <v>3</v>
      </c>
      <c r="F12" s="346">
        <v>106.1</v>
      </c>
      <c r="G12" s="402">
        <v>4445.3999999999996</v>
      </c>
      <c r="H12" s="337">
        <v>0.12</v>
      </c>
      <c r="I12" s="346">
        <v>4</v>
      </c>
      <c r="J12" s="312" t="s">
        <v>393</v>
      </c>
    </row>
    <row r="13" spans="1:10" ht="22.5" customHeight="1" x14ac:dyDescent="0.3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4">
      <c r="A15" s="609" t="s">
        <v>299</v>
      </c>
      <c r="B15" s="632"/>
      <c r="C15" s="632"/>
      <c r="D15" s="632"/>
      <c r="E15" s="632"/>
      <c r="F15" s="632"/>
      <c r="G15" s="632"/>
      <c r="H15" s="632"/>
      <c r="I15" s="632"/>
      <c r="J15" s="122"/>
    </row>
    <row r="16" spans="1:10" ht="20.25" customHeight="1" thickBot="1" x14ac:dyDescent="0.4">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4">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4">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4">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4">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4">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4">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4">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4">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4">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4">
      <c r="A26" s="262" t="s">
        <v>310</v>
      </c>
      <c r="B26" s="258"/>
      <c r="C26" s="255"/>
      <c r="D26" s="295">
        <f>AVERAGE(D16:D25)</f>
        <v>470.4</v>
      </c>
      <c r="E26" s="261" t="s">
        <v>426</v>
      </c>
      <c r="F26" s="255"/>
      <c r="G26" s="256"/>
      <c r="H26" s="296">
        <f>AVERAGE(H16:H25)</f>
        <v>0.13059999999999999</v>
      </c>
      <c r="I26" s="317" t="s">
        <v>427</v>
      </c>
      <c r="J26" s="327"/>
    </row>
    <row r="27" spans="1:11" ht="39.7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1" ht="15" thickBot="1" x14ac:dyDescent="0.4">
      <c r="A28" s="639" t="s">
        <v>357</v>
      </c>
      <c r="B28" s="640"/>
      <c r="C28" s="640"/>
      <c r="D28" s="640"/>
      <c r="E28" s="640"/>
      <c r="F28" s="640"/>
      <c r="G28" s="640"/>
      <c r="H28" s="640"/>
      <c r="I28" s="640"/>
      <c r="J28" s="329"/>
    </row>
    <row r="29" spans="1:11" ht="20.25" customHeight="1" x14ac:dyDescent="0.35">
      <c r="A29" s="365" t="s">
        <v>107</v>
      </c>
      <c r="B29" s="351" t="s">
        <v>366</v>
      </c>
      <c r="C29" s="366">
        <v>54</v>
      </c>
      <c r="D29" s="366">
        <v>693</v>
      </c>
      <c r="E29" s="366">
        <v>6</v>
      </c>
      <c r="F29" s="366">
        <v>239.9</v>
      </c>
      <c r="G29" s="367">
        <v>3772.4</v>
      </c>
      <c r="H29" s="368">
        <v>0.121</v>
      </c>
      <c r="I29" s="369">
        <v>6</v>
      </c>
      <c r="J29" s="286" t="s">
        <v>278</v>
      </c>
    </row>
    <row r="30" spans="1:11" ht="20.25" customHeight="1" x14ac:dyDescent="0.3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3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3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3" workbookViewId="0">
      <selection activeCell="C30" sqref="C30"/>
    </sheetView>
  </sheetViews>
  <sheetFormatPr defaultRowHeight="14.5" x14ac:dyDescent="0.35"/>
  <cols>
    <col min="1" max="1" width="23.81640625" customWidth="1"/>
    <col min="2" max="2" width="22.81640625" customWidth="1"/>
    <col min="3" max="3" width="23.7265625" customWidth="1"/>
    <col min="4" max="4" width="21.26953125" customWidth="1"/>
    <col min="5" max="5" width="24.26953125" customWidth="1"/>
    <col min="6" max="6" width="22.453125" customWidth="1"/>
    <col min="7" max="7" width="14.1796875" customWidth="1"/>
    <col min="8" max="8" width="22" customWidth="1"/>
    <col min="9" max="9" width="17.81640625" customWidth="1"/>
    <col min="10" max="10" width="13.26953125" customWidth="1"/>
  </cols>
  <sheetData>
    <row r="1" spans="1:10" ht="86.25" customHeight="1" x14ac:dyDescent="0.35">
      <c r="A1" s="614" t="s">
        <v>430</v>
      </c>
      <c r="B1" s="614"/>
      <c r="C1" s="616" t="s">
        <v>266</v>
      </c>
      <c r="D1" s="616"/>
      <c r="E1" s="616"/>
      <c r="F1" s="616"/>
      <c r="G1" s="159"/>
      <c r="H1" s="159"/>
      <c r="I1" s="159"/>
    </row>
    <row r="2" spans="1:10" x14ac:dyDescent="0.35">
      <c r="A2" s="645" t="s">
        <v>267</v>
      </c>
      <c r="B2" s="647" t="s">
        <v>337</v>
      </c>
      <c r="C2" s="649" t="s">
        <v>269</v>
      </c>
      <c r="D2" s="651" t="s">
        <v>290</v>
      </c>
      <c r="E2" s="641" t="s">
        <v>271</v>
      </c>
      <c r="F2" s="643" t="s">
        <v>338</v>
      </c>
    </row>
    <row r="3" spans="1:10" ht="87" customHeight="1" x14ac:dyDescent="0.35">
      <c r="A3" s="645"/>
      <c r="B3" s="647"/>
      <c r="C3" s="649"/>
      <c r="D3" s="651"/>
      <c r="E3" s="641"/>
      <c r="F3" s="643"/>
    </row>
    <row r="4" spans="1:10" ht="47.25" customHeight="1" x14ac:dyDescent="0.35">
      <c r="A4" s="94" t="s">
        <v>237</v>
      </c>
      <c r="B4" s="95" t="s">
        <v>238</v>
      </c>
      <c r="C4" s="95" t="s">
        <v>239</v>
      </c>
      <c r="D4" s="95" t="s">
        <v>240</v>
      </c>
      <c r="E4" s="95" t="s">
        <v>241</v>
      </c>
      <c r="F4" s="95" t="s">
        <v>242</v>
      </c>
      <c r="G4" s="95" t="s">
        <v>243</v>
      </c>
      <c r="H4" s="96" t="s">
        <v>273</v>
      </c>
      <c r="I4" s="110" t="s">
        <v>274</v>
      </c>
      <c r="J4" s="338" t="s">
        <v>275</v>
      </c>
    </row>
    <row r="5" spans="1:10" ht="24.75" customHeight="1" x14ac:dyDescent="0.35">
      <c r="A5" s="202" t="s">
        <v>244</v>
      </c>
      <c r="B5" s="376"/>
      <c r="C5" s="335">
        <v>6112.4</v>
      </c>
      <c r="D5" s="204" t="s">
        <v>431</v>
      </c>
      <c r="E5" s="204">
        <v>-1</v>
      </c>
      <c r="F5" s="335">
        <v>56110.1</v>
      </c>
      <c r="G5" s="335">
        <v>5635</v>
      </c>
      <c r="H5" s="206" t="s">
        <v>432</v>
      </c>
      <c r="I5" s="377">
        <v>-1</v>
      </c>
      <c r="J5" s="208"/>
    </row>
    <row r="6" spans="1:10" x14ac:dyDescent="0.35">
      <c r="A6" s="608" t="s">
        <v>245</v>
      </c>
      <c r="B6" s="593"/>
      <c r="C6" s="593"/>
      <c r="D6" s="593"/>
      <c r="E6" s="593"/>
      <c r="F6" s="593"/>
      <c r="G6" s="593"/>
      <c r="H6" s="593"/>
      <c r="I6" s="594"/>
      <c r="J6" s="209"/>
    </row>
    <row r="7" spans="1:10" x14ac:dyDescent="0.35">
      <c r="A7" s="334" t="s">
        <v>115</v>
      </c>
      <c r="B7" s="334" t="s">
        <v>366</v>
      </c>
      <c r="C7" s="334">
        <v>15.6</v>
      </c>
      <c r="D7" s="404">
        <v>1027</v>
      </c>
      <c r="E7" s="334">
        <v>6</v>
      </c>
      <c r="F7" s="334">
        <v>97.6</v>
      </c>
      <c r="G7" s="401">
        <v>6434</v>
      </c>
      <c r="H7" s="337">
        <v>0.19</v>
      </c>
      <c r="I7" s="403">
        <v>1</v>
      </c>
      <c r="J7" s="312" t="s">
        <v>393</v>
      </c>
    </row>
    <row r="8" spans="1:10" x14ac:dyDescent="0.35">
      <c r="A8" s="334" t="s">
        <v>113</v>
      </c>
      <c r="B8" s="334" t="s">
        <v>366</v>
      </c>
      <c r="C8" s="373">
        <v>14.6</v>
      </c>
      <c r="D8" s="334">
        <v>476</v>
      </c>
      <c r="E8" s="334">
        <v>-1</v>
      </c>
      <c r="F8" s="373">
        <v>82.1</v>
      </c>
      <c r="G8" s="401">
        <v>2683</v>
      </c>
      <c r="H8" s="337">
        <v>9.7000000000000003E-2</v>
      </c>
      <c r="I8" s="334">
        <v>1</v>
      </c>
      <c r="J8" s="312" t="s">
        <v>393</v>
      </c>
    </row>
    <row r="9" spans="1:10" x14ac:dyDescent="0.35">
      <c r="A9" s="334" t="s">
        <v>82</v>
      </c>
      <c r="B9" s="334" t="s">
        <v>366</v>
      </c>
      <c r="C9" s="334">
        <v>18.600000000000001</v>
      </c>
      <c r="D9" s="334">
        <v>734</v>
      </c>
      <c r="E9" s="334">
        <v>-1</v>
      </c>
      <c r="F9" s="334">
        <v>43.3</v>
      </c>
      <c r="G9" s="401">
        <v>1711.6</v>
      </c>
      <c r="H9" s="337">
        <v>0.129</v>
      </c>
      <c r="I9" s="334">
        <v>-1</v>
      </c>
      <c r="J9" s="312" t="s">
        <v>393</v>
      </c>
    </row>
    <row r="10" spans="1:10" x14ac:dyDescent="0.3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35">
      <c r="A11" s="332" t="s">
        <v>91</v>
      </c>
      <c r="B11" s="334" t="s">
        <v>366</v>
      </c>
      <c r="C11" s="334">
        <v>10.4</v>
      </c>
      <c r="D11" s="334">
        <v>449</v>
      </c>
      <c r="E11" s="334">
        <v>-2</v>
      </c>
      <c r="F11" s="334">
        <v>106.4</v>
      </c>
      <c r="G11" s="401">
        <v>4581.1000000000004</v>
      </c>
      <c r="H11" s="337">
        <v>0.16200000000000001</v>
      </c>
      <c r="I11" s="334">
        <v>1</v>
      </c>
      <c r="J11" s="314" t="s">
        <v>393</v>
      </c>
    </row>
    <row r="12" spans="1:10" x14ac:dyDescent="0.3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3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3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35">
      <c r="A15" s="609" t="s">
        <v>299</v>
      </c>
      <c r="B15" s="632"/>
      <c r="C15" s="632"/>
      <c r="D15" s="632"/>
      <c r="E15" s="632"/>
      <c r="F15" s="632"/>
      <c r="G15" s="632"/>
      <c r="H15" s="632"/>
      <c r="I15" s="632"/>
      <c r="J15" s="122"/>
    </row>
    <row r="16" spans="1:10" x14ac:dyDescent="0.35">
      <c r="A16" s="345" t="s">
        <v>84</v>
      </c>
      <c r="B16" s="346" t="s">
        <v>366</v>
      </c>
      <c r="C16" s="346">
        <v>7.6</v>
      </c>
      <c r="D16" s="346">
        <v>547</v>
      </c>
      <c r="E16" s="346">
        <v>0</v>
      </c>
      <c r="F16" s="346">
        <v>45</v>
      </c>
      <c r="G16" s="347">
        <v>3252.4</v>
      </c>
      <c r="H16" s="348">
        <v>0.17499999999999999</v>
      </c>
      <c r="I16" s="349">
        <v>-1</v>
      </c>
      <c r="J16" s="328" t="s">
        <v>278</v>
      </c>
    </row>
    <row r="17" spans="1:11" x14ac:dyDescent="0.35">
      <c r="A17" s="345" t="s">
        <v>87</v>
      </c>
      <c r="B17" s="346" t="s">
        <v>366</v>
      </c>
      <c r="C17" s="346">
        <v>7.3</v>
      </c>
      <c r="D17" s="346">
        <v>417</v>
      </c>
      <c r="E17" s="346">
        <v>1</v>
      </c>
      <c r="F17" s="346">
        <v>60.6</v>
      </c>
      <c r="G17" s="347">
        <v>3468.6</v>
      </c>
      <c r="H17" s="348">
        <v>0.17699999999999999</v>
      </c>
      <c r="I17" s="349">
        <v>7</v>
      </c>
      <c r="J17" s="328" t="s">
        <v>278</v>
      </c>
    </row>
    <row r="18" spans="1:11" x14ac:dyDescent="0.35">
      <c r="A18" s="345" t="s">
        <v>79</v>
      </c>
      <c r="B18" s="346" t="s">
        <v>366</v>
      </c>
      <c r="C18" s="346">
        <v>3.1</v>
      </c>
      <c r="D18" s="346">
        <v>267</v>
      </c>
      <c r="E18" s="346">
        <v>-2</v>
      </c>
      <c r="F18" s="346">
        <v>29.1</v>
      </c>
      <c r="G18" s="347">
        <v>2477.5</v>
      </c>
      <c r="H18" s="348">
        <v>0.14199999999999999</v>
      </c>
      <c r="I18" s="349">
        <v>-1</v>
      </c>
      <c r="J18" s="328" t="s">
        <v>278</v>
      </c>
    </row>
    <row r="19" spans="1:11" x14ac:dyDescent="0.35">
      <c r="A19" s="345" t="s">
        <v>111</v>
      </c>
      <c r="B19" s="346" t="s">
        <v>366</v>
      </c>
      <c r="C19" s="346">
        <v>8.4</v>
      </c>
      <c r="D19" s="346">
        <v>345</v>
      </c>
      <c r="E19" s="346">
        <v>3</v>
      </c>
      <c r="F19" s="346">
        <v>89</v>
      </c>
      <c r="G19" s="347">
        <v>3641</v>
      </c>
      <c r="H19" s="348">
        <v>5.8999999999999997E-2</v>
      </c>
      <c r="I19" s="349">
        <v>2</v>
      </c>
      <c r="J19" s="328" t="s">
        <v>278</v>
      </c>
    </row>
    <row r="20" spans="1:11" x14ac:dyDescent="0.35">
      <c r="A20" s="345" t="s">
        <v>95</v>
      </c>
      <c r="B20" s="346" t="s">
        <v>366</v>
      </c>
      <c r="C20" s="346">
        <v>9.9</v>
      </c>
      <c r="D20" s="346">
        <v>341</v>
      </c>
      <c r="E20" s="346">
        <v>-2</v>
      </c>
      <c r="F20" s="346">
        <v>171.3</v>
      </c>
      <c r="G20" s="347">
        <v>5930.1</v>
      </c>
      <c r="H20" s="348">
        <v>6.8000000000000005E-2</v>
      </c>
      <c r="I20" s="349">
        <v>-1</v>
      </c>
      <c r="J20" s="328" t="s">
        <v>278</v>
      </c>
    </row>
    <row r="21" spans="1:11" x14ac:dyDescent="0.35">
      <c r="A21" s="345" t="s">
        <v>99</v>
      </c>
      <c r="B21" s="346" t="s">
        <v>366</v>
      </c>
      <c r="C21" s="346">
        <v>17.899999999999999</v>
      </c>
      <c r="D21" s="346">
        <v>413</v>
      </c>
      <c r="E21" s="346">
        <v>-2</v>
      </c>
      <c r="F21" s="346">
        <v>168</v>
      </c>
      <c r="G21" s="347">
        <v>3883.1</v>
      </c>
      <c r="H21" s="348">
        <v>0.13900000000000001</v>
      </c>
      <c r="I21" s="349">
        <v>-1</v>
      </c>
      <c r="J21" s="328" t="s">
        <v>278</v>
      </c>
    </row>
    <row r="22" spans="1:11" x14ac:dyDescent="0.3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35">
      <c r="A23" s="345" t="s">
        <v>105</v>
      </c>
      <c r="B23" s="346" t="s">
        <v>366</v>
      </c>
      <c r="C23" s="346">
        <v>20.3</v>
      </c>
      <c r="D23" s="346">
        <v>421</v>
      </c>
      <c r="E23" s="346">
        <v>-2</v>
      </c>
      <c r="F23" s="346">
        <v>194.6</v>
      </c>
      <c r="G23" s="347">
        <v>4041.6</v>
      </c>
      <c r="H23" s="348">
        <v>0.129</v>
      </c>
      <c r="I23" s="349">
        <v>-1</v>
      </c>
      <c r="J23" s="328" t="s">
        <v>278</v>
      </c>
    </row>
    <row r="24" spans="1:11" x14ac:dyDescent="0.35">
      <c r="A24" s="345" t="s">
        <v>93</v>
      </c>
      <c r="B24" s="346" t="s">
        <v>366</v>
      </c>
      <c r="C24" s="346">
        <v>17.899999999999999</v>
      </c>
      <c r="D24" s="346">
        <v>676</v>
      </c>
      <c r="E24" s="346">
        <v>1</v>
      </c>
      <c r="F24" s="346">
        <v>143.6</v>
      </c>
      <c r="G24" s="347">
        <v>5434.8</v>
      </c>
      <c r="H24" s="348">
        <v>0.156</v>
      </c>
      <c r="I24" s="349">
        <v>-1</v>
      </c>
      <c r="J24" s="328" t="s">
        <v>278</v>
      </c>
    </row>
    <row r="25" spans="1:11" x14ac:dyDescent="0.3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35">
      <c r="A26" s="262" t="s">
        <v>310</v>
      </c>
      <c r="B26" s="258"/>
      <c r="C26" s="255"/>
      <c r="D26" s="295">
        <v>421.8</v>
      </c>
      <c r="E26" s="261" t="s">
        <v>435</v>
      </c>
      <c r="F26" s="255"/>
      <c r="G26" s="256"/>
      <c r="H26" s="296">
        <v>0.13730000000000001</v>
      </c>
      <c r="I26" s="317" t="s">
        <v>436</v>
      </c>
      <c r="J26" s="327"/>
    </row>
    <row r="27" spans="1:11" ht="61.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35">
      <c r="A28" s="639" t="s">
        <v>357</v>
      </c>
      <c r="B28" s="640"/>
      <c r="C28" s="640"/>
      <c r="D28" s="640"/>
      <c r="E28" s="640"/>
      <c r="F28" s="640"/>
      <c r="G28" s="640"/>
      <c r="H28" s="640"/>
      <c r="I28" s="640"/>
      <c r="J28" s="329"/>
    </row>
    <row r="29" spans="1:11" ht="20.25" customHeight="1" x14ac:dyDescent="0.3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35">
      <c r="A30" s="350" t="s">
        <v>97</v>
      </c>
      <c r="B30" s="351" t="s">
        <v>366</v>
      </c>
      <c r="C30" s="352">
        <v>30.1</v>
      </c>
      <c r="D30" s="352">
        <v>734</v>
      </c>
      <c r="E30" s="352">
        <v>-2</v>
      </c>
      <c r="F30" s="352">
        <v>198.4</v>
      </c>
      <c r="G30" s="353">
        <v>4831.8</v>
      </c>
      <c r="H30" s="354">
        <v>6.3E-2</v>
      </c>
      <c r="I30" s="355">
        <v>-1</v>
      </c>
      <c r="J30" s="286" t="s">
        <v>278</v>
      </c>
    </row>
    <row r="31" spans="1:11" ht="25.5" customHeight="1" x14ac:dyDescent="0.35">
      <c r="A31" s="370" t="s">
        <v>103</v>
      </c>
      <c r="B31" s="351" t="s">
        <v>366</v>
      </c>
      <c r="C31" s="352">
        <v>39.4</v>
      </c>
      <c r="D31" s="371">
        <v>624</v>
      </c>
      <c r="E31" s="371">
        <v>-2</v>
      </c>
      <c r="F31" s="352">
        <v>371.4</v>
      </c>
      <c r="G31" s="353">
        <v>5876.2</v>
      </c>
      <c r="H31" s="354">
        <v>0.13800000000000001</v>
      </c>
      <c r="I31" s="355">
        <v>7</v>
      </c>
      <c r="J31" s="287" t="s">
        <v>278</v>
      </c>
    </row>
    <row r="32" spans="1:11" ht="29" x14ac:dyDescent="0.3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workbookViewId="0">
      <selection activeCell="O26" sqref="O26"/>
    </sheetView>
  </sheetViews>
  <sheetFormatPr defaultRowHeight="14.5" x14ac:dyDescent="0.35"/>
  <cols>
    <col min="1" max="1" width="18.453125" customWidth="1"/>
    <col min="2" max="2" width="18.1796875" customWidth="1"/>
    <col min="3" max="3" width="18" customWidth="1"/>
    <col min="4" max="4" width="24.81640625" customWidth="1"/>
    <col min="5" max="5" width="22" customWidth="1"/>
    <col min="6" max="6" width="18.26953125" customWidth="1"/>
    <col min="7" max="7" width="11.1796875" customWidth="1"/>
    <col min="8" max="8" width="20.26953125" customWidth="1"/>
    <col min="9" max="9" width="19.81640625" customWidth="1"/>
    <col min="10" max="10" width="12.453125" customWidth="1"/>
  </cols>
  <sheetData>
    <row r="1" spans="1:10" ht="65.25" customHeight="1" x14ac:dyDescent="0.35">
      <c r="A1" s="614" t="s">
        <v>439</v>
      </c>
      <c r="B1" s="614"/>
      <c r="C1" s="616" t="s">
        <v>266</v>
      </c>
      <c r="D1" s="616"/>
      <c r="E1" s="616"/>
      <c r="F1" s="616"/>
      <c r="G1" s="159"/>
      <c r="H1" s="159"/>
      <c r="I1" s="159"/>
    </row>
    <row r="2" spans="1:10" x14ac:dyDescent="0.35">
      <c r="A2" s="645" t="s">
        <v>267</v>
      </c>
      <c r="B2" s="647" t="s">
        <v>337</v>
      </c>
      <c r="C2" s="649" t="s">
        <v>269</v>
      </c>
      <c r="D2" s="651" t="s">
        <v>290</v>
      </c>
      <c r="E2" s="641" t="s">
        <v>271</v>
      </c>
      <c r="F2" s="643" t="s">
        <v>338</v>
      </c>
    </row>
    <row r="3" spans="1:10" ht="80.25" customHeight="1" x14ac:dyDescent="0.35">
      <c r="A3" s="645"/>
      <c r="B3" s="647"/>
      <c r="C3" s="649"/>
      <c r="D3" s="651"/>
      <c r="E3" s="641"/>
      <c r="F3" s="643"/>
    </row>
    <row r="4" spans="1:10" ht="40.5" customHeight="1" x14ac:dyDescent="0.35">
      <c r="A4" s="94" t="s">
        <v>237</v>
      </c>
      <c r="B4" s="95" t="s">
        <v>238</v>
      </c>
      <c r="C4" s="95" t="s">
        <v>239</v>
      </c>
      <c r="D4" s="95" t="s">
        <v>240</v>
      </c>
      <c r="E4" s="95" t="s">
        <v>241</v>
      </c>
      <c r="F4" s="95" t="s">
        <v>242</v>
      </c>
      <c r="G4" s="95" t="s">
        <v>243</v>
      </c>
      <c r="H4" s="96" t="s">
        <v>273</v>
      </c>
      <c r="I4" s="110" t="s">
        <v>274</v>
      </c>
      <c r="J4" s="338" t="s">
        <v>275</v>
      </c>
    </row>
    <row r="5" spans="1:10" ht="27" customHeight="1" x14ac:dyDescent="0.35">
      <c r="A5" s="202" t="s">
        <v>244</v>
      </c>
      <c r="B5" s="376"/>
      <c r="C5" s="335">
        <v>5104.8999999999996</v>
      </c>
      <c r="D5" s="204" t="s">
        <v>440</v>
      </c>
      <c r="E5" s="204">
        <v>-2</v>
      </c>
      <c r="F5" s="335">
        <v>51438</v>
      </c>
      <c r="G5" s="335">
        <v>5165.8</v>
      </c>
      <c r="H5" s="206" t="s">
        <v>441</v>
      </c>
      <c r="I5" s="377">
        <v>1</v>
      </c>
      <c r="J5" s="208"/>
    </row>
    <row r="6" spans="1:10" x14ac:dyDescent="0.35">
      <c r="A6" s="608" t="s">
        <v>245</v>
      </c>
      <c r="B6" s="593"/>
      <c r="C6" s="593"/>
      <c r="D6" s="593"/>
      <c r="E6" s="593"/>
      <c r="F6" s="593"/>
      <c r="G6" s="593"/>
      <c r="H6" s="593"/>
      <c r="I6" s="594"/>
      <c r="J6" s="209"/>
    </row>
    <row r="7" spans="1:10" ht="20.25" customHeight="1" x14ac:dyDescent="0.35">
      <c r="A7" s="334" t="s">
        <v>115</v>
      </c>
      <c r="B7" s="334" t="s">
        <v>366</v>
      </c>
      <c r="C7" s="334">
        <v>7.3</v>
      </c>
      <c r="D7" s="404">
        <v>480</v>
      </c>
      <c r="E7" s="334">
        <v>-1</v>
      </c>
      <c r="F7" s="334">
        <v>59.4</v>
      </c>
      <c r="G7" s="401">
        <v>3918.8</v>
      </c>
      <c r="H7" s="337">
        <v>0.161</v>
      </c>
      <c r="I7" s="403">
        <v>2</v>
      </c>
      <c r="J7" s="312" t="s">
        <v>393</v>
      </c>
    </row>
    <row r="8" spans="1:10" ht="20.25" customHeight="1" x14ac:dyDescent="0.3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35">
      <c r="A9" s="334" t="s">
        <v>82</v>
      </c>
      <c r="B9" s="334" t="s">
        <v>366</v>
      </c>
      <c r="C9" s="334">
        <v>13.7</v>
      </c>
      <c r="D9" s="334">
        <v>542</v>
      </c>
      <c r="E9" s="334">
        <v>-2</v>
      </c>
      <c r="F9" s="334">
        <v>35.6</v>
      </c>
      <c r="G9" s="401">
        <v>1406.6</v>
      </c>
      <c r="H9" s="337">
        <v>0.16500000000000001</v>
      </c>
      <c r="I9" s="334">
        <v>1</v>
      </c>
      <c r="J9" s="312" t="s">
        <v>393</v>
      </c>
    </row>
    <row r="10" spans="1:10" ht="20.25" customHeight="1" x14ac:dyDescent="0.3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3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3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35">
      <c r="A13" s="320" t="s">
        <v>310</v>
      </c>
      <c r="B13" s="321"/>
      <c r="C13" s="322"/>
      <c r="D13" s="323">
        <v>509</v>
      </c>
      <c r="E13" s="322" t="s">
        <v>442</v>
      </c>
      <c r="F13" s="322"/>
      <c r="G13" s="324"/>
      <c r="H13" s="325">
        <v>0.13500000000000001</v>
      </c>
      <c r="I13" s="326" t="s">
        <v>443</v>
      </c>
      <c r="J13" s="327"/>
    </row>
    <row r="14" spans="1:10" ht="39.75" customHeight="1" x14ac:dyDescent="0.35">
      <c r="A14" s="191" t="s">
        <v>237</v>
      </c>
      <c r="B14" s="192" t="s">
        <v>238</v>
      </c>
      <c r="C14" s="192" t="s">
        <v>239</v>
      </c>
      <c r="D14" s="192" t="s">
        <v>240</v>
      </c>
      <c r="E14" s="192" t="s">
        <v>241</v>
      </c>
      <c r="F14" s="192" t="s">
        <v>242</v>
      </c>
      <c r="G14" s="192" t="s">
        <v>243</v>
      </c>
      <c r="H14" s="193" t="s">
        <v>273</v>
      </c>
      <c r="I14" s="194" t="s">
        <v>274</v>
      </c>
      <c r="J14" s="263" t="s">
        <v>275</v>
      </c>
    </row>
    <row r="15" spans="1:10" x14ac:dyDescent="0.35">
      <c r="A15" s="609" t="s">
        <v>299</v>
      </c>
      <c r="B15" s="632"/>
      <c r="C15" s="632"/>
      <c r="D15" s="632"/>
      <c r="E15" s="632"/>
      <c r="F15" s="632"/>
      <c r="G15" s="632"/>
      <c r="H15" s="632"/>
      <c r="I15" s="632"/>
      <c r="J15" s="122"/>
    </row>
    <row r="16" spans="1:10" ht="20.25" customHeight="1" x14ac:dyDescent="0.35">
      <c r="A16" s="345" t="s">
        <v>84</v>
      </c>
      <c r="B16" s="346" t="s">
        <v>366</v>
      </c>
      <c r="C16" s="346">
        <v>4.3</v>
      </c>
      <c r="D16" s="346">
        <v>310</v>
      </c>
      <c r="E16" s="346">
        <v>-1</v>
      </c>
      <c r="F16" s="346">
        <v>45.6</v>
      </c>
      <c r="G16" s="347">
        <v>3293.7</v>
      </c>
      <c r="H16" s="348">
        <v>0.14399999999999999</v>
      </c>
      <c r="I16" s="349">
        <v>1</v>
      </c>
      <c r="J16" s="328" t="s">
        <v>278</v>
      </c>
    </row>
    <row r="17" spans="1:10" ht="20.25" customHeight="1" x14ac:dyDescent="0.35">
      <c r="A17" s="345" t="s">
        <v>87</v>
      </c>
      <c r="B17" s="346" t="s">
        <v>366</v>
      </c>
      <c r="C17" s="346">
        <v>4.3</v>
      </c>
      <c r="D17" s="346">
        <v>245</v>
      </c>
      <c r="E17" s="346">
        <v>-1</v>
      </c>
      <c r="F17" s="346">
        <v>51.7</v>
      </c>
      <c r="G17" s="347">
        <v>2961.4</v>
      </c>
      <c r="H17" s="348">
        <v>0.127</v>
      </c>
      <c r="I17" s="349">
        <v>8</v>
      </c>
      <c r="J17" s="328" t="s">
        <v>278</v>
      </c>
    </row>
    <row r="18" spans="1:10" ht="20.25" customHeight="1" x14ac:dyDescent="0.35">
      <c r="A18" s="345" t="s">
        <v>79</v>
      </c>
      <c r="B18" s="346" t="s">
        <v>366</v>
      </c>
      <c r="C18" s="346">
        <v>2.7</v>
      </c>
      <c r="D18" s="346">
        <v>231</v>
      </c>
      <c r="E18" s="346">
        <v>-3</v>
      </c>
      <c r="F18" s="346">
        <v>25.9</v>
      </c>
      <c r="G18" s="347">
        <v>2198.1999999999998</v>
      </c>
      <c r="H18" s="348">
        <v>0.105</v>
      </c>
      <c r="I18" s="349">
        <v>-2</v>
      </c>
      <c r="J18" s="328" t="s">
        <v>278</v>
      </c>
    </row>
    <row r="19" spans="1:10" ht="20.25" customHeight="1" x14ac:dyDescent="0.3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35">
      <c r="A20" s="345" t="s">
        <v>95</v>
      </c>
      <c r="B20" s="346" t="s">
        <v>366</v>
      </c>
      <c r="C20" s="346">
        <v>10</v>
      </c>
      <c r="D20" s="346">
        <v>346</v>
      </c>
      <c r="E20" s="346">
        <v>-3</v>
      </c>
      <c r="F20" s="346">
        <v>128.1</v>
      </c>
      <c r="G20" s="347">
        <v>4436.5</v>
      </c>
      <c r="H20" s="348">
        <v>0.109</v>
      </c>
      <c r="I20" s="349">
        <v>1</v>
      </c>
      <c r="J20" s="328" t="s">
        <v>278</v>
      </c>
    </row>
    <row r="21" spans="1:10" ht="20.25" customHeight="1" x14ac:dyDescent="0.35">
      <c r="A21" s="345" t="s">
        <v>99</v>
      </c>
      <c r="B21" s="346" t="s">
        <v>366</v>
      </c>
      <c r="C21" s="346">
        <v>15.9</v>
      </c>
      <c r="D21" s="346">
        <v>367</v>
      </c>
      <c r="E21" s="346">
        <v>-3</v>
      </c>
      <c r="F21" s="346">
        <v>144.9</v>
      </c>
      <c r="G21" s="347">
        <v>3348.2</v>
      </c>
      <c r="H21" s="348">
        <v>0.107</v>
      </c>
      <c r="I21" s="349">
        <v>1</v>
      </c>
      <c r="J21" s="328" t="s">
        <v>278</v>
      </c>
    </row>
    <row r="22" spans="1:10" ht="20.25" customHeight="1" x14ac:dyDescent="0.35">
      <c r="A22" s="345" t="s">
        <v>89</v>
      </c>
      <c r="B22" s="346" t="s">
        <v>366</v>
      </c>
      <c r="C22" s="346">
        <v>3</v>
      </c>
      <c r="D22" s="346">
        <v>200</v>
      </c>
      <c r="E22" s="346">
        <v>-3</v>
      </c>
      <c r="F22" s="346">
        <v>48.3</v>
      </c>
      <c r="G22" s="347">
        <v>3217.8</v>
      </c>
      <c r="H22" s="348">
        <v>0.124</v>
      </c>
      <c r="I22" s="349">
        <v>-1</v>
      </c>
      <c r="J22" s="328" t="s">
        <v>278</v>
      </c>
    </row>
    <row r="23" spans="1:10" ht="20.25" customHeight="1" x14ac:dyDescent="0.3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3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3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35">
      <c r="A26" s="262" t="s">
        <v>310</v>
      </c>
      <c r="B26" s="258"/>
      <c r="C26" s="255"/>
      <c r="D26" s="295">
        <v>360.8</v>
      </c>
      <c r="E26" s="261" t="s">
        <v>444</v>
      </c>
      <c r="F26" s="255"/>
      <c r="G26" s="256"/>
      <c r="H26" s="296">
        <v>0.1318</v>
      </c>
      <c r="I26" s="317" t="s">
        <v>445</v>
      </c>
      <c r="J26" s="327"/>
    </row>
    <row r="27" spans="1:10" ht="42"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x14ac:dyDescent="0.35">
      <c r="A28" s="639" t="s">
        <v>357</v>
      </c>
      <c r="B28" s="640"/>
      <c r="C28" s="640"/>
      <c r="D28" s="640"/>
      <c r="E28" s="640"/>
      <c r="F28" s="640"/>
      <c r="G28" s="640"/>
      <c r="H28" s="640"/>
      <c r="I28" s="640"/>
      <c r="J28" s="329"/>
    </row>
    <row r="29" spans="1:10" ht="20.25" customHeight="1" x14ac:dyDescent="0.3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35">
      <c r="A30" s="350" t="s">
        <v>97</v>
      </c>
      <c r="B30" s="351" t="s">
        <v>366</v>
      </c>
      <c r="C30" s="352">
        <v>26</v>
      </c>
      <c r="D30" s="352">
        <v>633.1</v>
      </c>
      <c r="E30" s="352">
        <v>-4</v>
      </c>
      <c r="F30" s="352">
        <v>235.4</v>
      </c>
      <c r="G30" s="353">
        <v>5732.8</v>
      </c>
      <c r="H30" s="354">
        <v>7.1999999999999995E-2</v>
      </c>
      <c r="I30" s="355">
        <v>2</v>
      </c>
      <c r="J30" s="286"/>
    </row>
    <row r="31" spans="1:10" ht="20.25" customHeight="1" x14ac:dyDescent="0.35">
      <c r="A31" s="370" t="s">
        <v>103</v>
      </c>
      <c r="B31" s="351" t="s">
        <v>366</v>
      </c>
      <c r="C31" s="352">
        <v>39.299999999999997</v>
      </c>
      <c r="D31" s="371">
        <v>621.5</v>
      </c>
      <c r="E31" s="371">
        <v>-2</v>
      </c>
      <c r="F31" s="352">
        <v>337.1</v>
      </c>
      <c r="G31" s="353">
        <v>5333.8</v>
      </c>
      <c r="H31" s="354">
        <v>0.112</v>
      </c>
      <c r="I31" s="355">
        <v>-1</v>
      </c>
      <c r="J31" s="287"/>
    </row>
    <row r="32" spans="1:10" ht="28.5" customHeight="1" x14ac:dyDescent="0.3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4.5" x14ac:dyDescent="0.35"/>
  <cols>
    <col min="1" max="1" width="18.26953125" customWidth="1"/>
    <col min="2" max="2" width="18.453125" customWidth="1"/>
    <col min="3" max="3" width="18.26953125" customWidth="1"/>
    <col min="4" max="4" width="23.1796875" customWidth="1"/>
    <col min="5" max="5" width="27.81640625" customWidth="1"/>
    <col min="6" max="6" width="25.1796875" customWidth="1"/>
    <col min="7" max="7" width="14.26953125" customWidth="1"/>
    <col min="8" max="8" width="20.54296875" customWidth="1"/>
    <col min="9" max="9" width="21.81640625" customWidth="1"/>
    <col min="10" max="10" width="12.54296875" customWidth="1"/>
  </cols>
  <sheetData>
    <row r="1" spans="1:10" ht="79.5" customHeight="1" x14ac:dyDescent="0.35">
      <c r="A1" s="614" t="s">
        <v>448</v>
      </c>
      <c r="B1" s="614"/>
      <c r="C1" s="616" t="s">
        <v>266</v>
      </c>
      <c r="D1" s="616"/>
      <c r="E1" s="616"/>
      <c r="F1" s="616"/>
      <c r="G1" s="159"/>
      <c r="H1" s="159"/>
      <c r="I1" s="159"/>
    </row>
    <row r="2" spans="1:10" x14ac:dyDescent="0.35">
      <c r="A2" s="645" t="s">
        <v>267</v>
      </c>
      <c r="B2" s="647" t="s">
        <v>337</v>
      </c>
      <c r="C2" s="649" t="s">
        <v>269</v>
      </c>
      <c r="D2" s="651" t="s">
        <v>290</v>
      </c>
      <c r="E2" s="641" t="s">
        <v>271</v>
      </c>
      <c r="F2" s="643" t="s">
        <v>338</v>
      </c>
    </row>
    <row r="3" spans="1:10" ht="98.25" customHeight="1" x14ac:dyDescent="0.35">
      <c r="A3" s="645"/>
      <c r="B3" s="647"/>
      <c r="C3" s="649"/>
      <c r="D3" s="651"/>
      <c r="E3" s="641"/>
      <c r="F3" s="643"/>
    </row>
    <row r="4" spans="1:10" ht="57" customHeight="1" x14ac:dyDescent="0.35">
      <c r="A4" s="94" t="s">
        <v>237</v>
      </c>
      <c r="B4" s="95" t="s">
        <v>238</v>
      </c>
      <c r="C4" s="95" t="s">
        <v>239</v>
      </c>
      <c r="D4" s="95" t="s">
        <v>240</v>
      </c>
      <c r="E4" s="95" t="s">
        <v>241</v>
      </c>
      <c r="F4" s="95" t="s">
        <v>242</v>
      </c>
      <c r="G4" s="95" t="s">
        <v>243</v>
      </c>
      <c r="H4" s="96" t="s">
        <v>273</v>
      </c>
      <c r="I4" s="110" t="s">
        <v>274</v>
      </c>
      <c r="J4" s="338" t="s">
        <v>275</v>
      </c>
    </row>
    <row r="5" spans="1:10" ht="32.25" customHeight="1" x14ac:dyDescent="0.35">
      <c r="A5" s="202" t="s">
        <v>244</v>
      </c>
      <c r="B5" s="376"/>
      <c r="C5" s="335">
        <v>4858.6000000000004</v>
      </c>
      <c r="D5" s="204" t="s">
        <v>449</v>
      </c>
      <c r="E5" s="204" t="s">
        <v>450</v>
      </c>
      <c r="F5" s="335">
        <v>50309.1</v>
      </c>
      <c r="G5" s="335">
        <v>5052.3999999999996</v>
      </c>
      <c r="H5" s="206" t="s">
        <v>451</v>
      </c>
      <c r="I5" s="377">
        <v>-1</v>
      </c>
      <c r="J5" s="208"/>
    </row>
    <row r="6" spans="1:10" ht="21" customHeight="1" x14ac:dyDescent="0.35">
      <c r="A6" s="608" t="s">
        <v>245</v>
      </c>
      <c r="B6" s="593"/>
      <c r="C6" s="593"/>
      <c r="D6" s="593"/>
      <c r="E6" s="593"/>
      <c r="F6" s="593"/>
      <c r="G6" s="593"/>
      <c r="H6" s="593"/>
      <c r="I6" s="594"/>
      <c r="J6" s="209"/>
    </row>
    <row r="7" spans="1:10" ht="20.25" customHeight="1" x14ac:dyDescent="0.35">
      <c r="A7" s="334" t="s">
        <v>115</v>
      </c>
      <c r="B7" s="334" t="s">
        <v>366</v>
      </c>
      <c r="C7" s="334">
        <v>5.7</v>
      </c>
      <c r="D7" s="336">
        <v>376.8</v>
      </c>
      <c r="E7" s="334" t="s">
        <v>452</v>
      </c>
      <c r="F7" s="334">
        <v>54.7</v>
      </c>
      <c r="G7" s="401">
        <v>3607.9</v>
      </c>
      <c r="H7" s="337">
        <v>0.107</v>
      </c>
      <c r="I7" s="403">
        <v>-1</v>
      </c>
      <c r="J7" s="312" t="s">
        <v>393</v>
      </c>
    </row>
    <row r="8" spans="1:10" ht="20.25" customHeight="1" x14ac:dyDescent="0.35">
      <c r="A8" s="334" t="s">
        <v>113</v>
      </c>
      <c r="B8" s="334" t="s">
        <v>366</v>
      </c>
      <c r="C8" s="373">
        <v>12.6</v>
      </c>
      <c r="D8" s="334">
        <v>410.6</v>
      </c>
      <c r="E8" s="334" t="s">
        <v>450</v>
      </c>
      <c r="F8" s="373">
        <v>97.6</v>
      </c>
      <c r="G8" s="401">
        <v>3186.9</v>
      </c>
      <c r="H8" s="337">
        <v>0.13200000000000001</v>
      </c>
      <c r="I8" s="403">
        <v>-1</v>
      </c>
      <c r="J8" s="312" t="s">
        <v>393</v>
      </c>
    </row>
    <row r="9" spans="1:10" ht="20.25" customHeight="1" x14ac:dyDescent="0.35">
      <c r="A9" s="334" t="s">
        <v>82</v>
      </c>
      <c r="B9" s="334" t="s">
        <v>366</v>
      </c>
      <c r="C9" s="334">
        <v>13</v>
      </c>
      <c r="D9" s="334">
        <v>514.1</v>
      </c>
      <c r="E9" s="334" t="s">
        <v>450</v>
      </c>
      <c r="F9" s="334">
        <v>61.6</v>
      </c>
      <c r="G9" s="401">
        <v>2434.6999999999998</v>
      </c>
      <c r="H9" s="337">
        <v>0.13</v>
      </c>
      <c r="I9" s="403">
        <v>-1</v>
      </c>
      <c r="J9" s="312" t="s">
        <v>393</v>
      </c>
    </row>
    <row r="10" spans="1:10" ht="20.25" customHeight="1" x14ac:dyDescent="0.3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35">
      <c r="A11" s="332" t="s">
        <v>91</v>
      </c>
      <c r="B11" s="334" t="s">
        <v>366</v>
      </c>
      <c r="C11" s="334">
        <v>11.3</v>
      </c>
      <c r="D11" s="334">
        <v>485.8</v>
      </c>
      <c r="E11" s="334" t="s">
        <v>452</v>
      </c>
      <c r="F11" s="334">
        <v>93.7</v>
      </c>
      <c r="G11" s="401">
        <v>4033.8</v>
      </c>
      <c r="H11" s="337">
        <v>0.127</v>
      </c>
      <c r="I11" s="403">
        <v>-1</v>
      </c>
      <c r="J11" s="312" t="s">
        <v>393</v>
      </c>
    </row>
    <row r="12" spans="1:10" ht="20.25" customHeight="1" x14ac:dyDescent="0.35">
      <c r="A12" s="346" t="s">
        <v>101</v>
      </c>
      <c r="B12" s="334" t="s">
        <v>366</v>
      </c>
      <c r="C12" s="346">
        <v>11.7</v>
      </c>
      <c r="D12" s="346">
        <v>490.6</v>
      </c>
      <c r="E12" s="346" t="s">
        <v>452</v>
      </c>
      <c r="F12" s="346">
        <v>82.7</v>
      </c>
      <c r="G12" s="402">
        <v>3464.2</v>
      </c>
      <c r="H12" s="337">
        <v>0.124</v>
      </c>
      <c r="I12" s="403">
        <v>-1</v>
      </c>
      <c r="J12" s="312" t="s">
        <v>393</v>
      </c>
    </row>
    <row r="13" spans="1:10" ht="27" customHeight="1" x14ac:dyDescent="0.35">
      <c r="A13" s="320" t="s">
        <v>310</v>
      </c>
      <c r="B13" s="321"/>
      <c r="C13" s="322"/>
      <c r="D13" s="323">
        <v>451.3</v>
      </c>
      <c r="E13" s="322" t="s">
        <v>453</v>
      </c>
      <c r="F13" s="322"/>
      <c r="G13" s="324"/>
      <c r="H13" s="325">
        <v>0.11700000000000001</v>
      </c>
      <c r="I13" s="326" t="s">
        <v>454</v>
      </c>
      <c r="J13" s="327"/>
    </row>
    <row r="14" spans="1:10" ht="51" customHeight="1" x14ac:dyDescent="0.35">
      <c r="A14" s="191" t="s">
        <v>237</v>
      </c>
      <c r="B14" s="192" t="s">
        <v>238</v>
      </c>
      <c r="C14" s="192" t="s">
        <v>239</v>
      </c>
      <c r="D14" s="192" t="s">
        <v>240</v>
      </c>
      <c r="E14" s="192" t="s">
        <v>241</v>
      </c>
      <c r="F14" s="192" t="s">
        <v>242</v>
      </c>
      <c r="G14" s="192" t="s">
        <v>243</v>
      </c>
      <c r="H14" s="193" t="s">
        <v>273</v>
      </c>
      <c r="I14" s="194" t="s">
        <v>274</v>
      </c>
      <c r="J14" s="263" t="s">
        <v>275</v>
      </c>
    </row>
    <row r="15" spans="1:10" x14ac:dyDescent="0.35">
      <c r="A15" s="609" t="s">
        <v>299</v>
      </c>
      <c r="B15" s="632"/>
      <c r="C15" s="632"/>
      <c r="D15" s="632"/>
      <c r="E15" s="632"/>
      <c r="F15" s="632"/>
      <c r="G15" s="632"/>
      <c r="H15" s="632"/>
      <c r="I15" s="632"/>
      <c r="J15" s="122"/>
    </row>
    <row r="16" spans="1:10" ht="20.25" customHeight="1" x14ac:dyDescent="0.3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3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3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3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3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3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3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35">
      <c r="A23" s="345" t="s">
        <v>105</v>
      </c>
      <c r="B23" s="346" t="s">
        <v>366</v>
      </c>
      <c r="C23" s="346">
        <v>22.6</v>
      </c>
      <c r="D23" s="346">
        <v>468.9</v>
      </c>
      <c r="E23" s="346" t="s">
        <v>452</v>
      </c>
      <c r="F23" s="346">
        <v>175.7</v>
      </c>
      <c r="G23" s="347">
        <v>3649.9</v>
      </c>
      <c r="H23" s="348">
        <v>0.123</v>
      </c>
      <c r="I23" s="349">
        <v>1</v>
      </c>
      <c r="J23" s="328" t="s">
        <v>278</v>
      </c>
    </row>
    <row r="24" spans="1:10" ht="20.25" customHeight="1" x14ac:dyDescent="0.3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35">
      <c r="A25" s="345" t="s">
        <v>109</v>
      </c>
      <c r="B25" s="346" t="s">
        <v>366</v>
      </c>
      <c r="C25" s="346">
        <v>13</v>
      </c>
      <c r="D25" s="346">
        <v>392.6</v>
      </c>
      <c r="E25" s="346" t="s">
        <v>450</v>
      </c>
      <c r="F25" s="346">
        <v>132</v>
      </c>
      <c r="G25" s="347">
        <v>3986.6</v>
      </c>
      <c r="H25" s="348">
        <v>0.159</v>
      </c>
      <c r="I25" s="349">
        <v>-2</v>
      </c>
      <c r="J25" s="328" t="s">
        <v>278</v>
      </c>
    </row>
    <row r="26" spans="1:10" ht="41.25" customHeight="1" x14ac:dyDescent="0.35">
      <c r="A26" s="262" t="s">
        <v>310</v>
      </c>
      <c r="B26" s="258"/>
      <c r="C26" s="255"/>
      <c r="D26" s="295">
        <v>406.4</v>
      </c>
      <c r="E26" s="261" t="s">
        <v>457</v>
      </c>
      <c r="F26" s="255"/>
      <c r="G26" s="256"/>
      <c r="H26" s="296">
        <v>0.1283</v>
      </c>
      <c r="I26" s="317" t="s">
        <v>458</v>
      </c>
      <c r="J26" s="327"/>
    </row>
    <row r="27" spans="1:10" ht="61.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x14ac:dyDescent="0.35">
      <c r="A28" s="639" t="s">
        <v>357</v>
      </c>
      <c r="B28" s="640"/>
      <c r="C28" s="640"/>
      <c r="D28" s="640"/>
      <c r="E28" s="640"/>
      <c r="F28" s="640"/>
      <c r="G28" s="640"/>
      <c r="H28" s="640"/>
      <c r="I28" s="640"/>
      <c r="J28" s="329"/>
    </row>
    <row r="29" spans="1:10" ht="20.25" customHeight="1" x14ac:dyDescent="0.3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3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35">
      <c r="A31" s="370" t="s">
        <v>103</v>
      </c>
      <c r="B31" s="351" t="s">
        <v>366</v>
      </c>
      <c r="C31" s="352">
        <v>38.1</v>
      </c>
      <c r="D31" s="371">
        <v>603.4</v>
      </c>
      <c r="E31" s="346" t="s">
        <v>452</v>
      </c>
      <c r="F31" s="352">
        <v>344.7</v>
      </c>
      <c r="G31" s="353">
        <v>5453.6</v>
      </c>
      <c r="H31" s="354">
        <v>0.109</v>
      </c>
      <c r="I31" s="355">
        <v>-1</v>
      </c>
      <c r="J31" s="287" t="s">
        <v>278</v>
      </c>
    </row>
    <row r="32" spans="1:10" ht="26.25" customHeight="1" x14ac:dyDescent="0.3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opLeftCell="A30" zoomScale="70" zoomScaleNormal="70" workbookViewId="0">
      <selection activeCell="G32" sqref="G32"/>
    </sheetView>
  </sheetViews>
  <sheetFormatPr defaultRowHeight="14.5" x14ac:dyDescent="0.35"/>
  <cols>
    <col min="1" max="1" width="23.54296875" customWidth="1"/>
    <col min="2" max="2" width="26.453125" customWidth="1"/>
    <col min="3" max="3" width="26.1796875" customWidth="1"/>
    <col min="4" max="4" width="25.54296875" customWidth="1"/>
    <col min="5" max="5" width="25.26953125" customWidth="1"/>
    <col min="6" max="6" width="18.1796875" customWidth="1"/>
    <col min="7" max="7" width="18.453125" customWidth="1"/>
    <col min="8" max="8" width="21.54296875" customWidth="1"/>
    <col min="9" max="9" width="18" customWidth="1"/>
    <col min="10" max="10" width="13.7265625" customWidth="1"/>
  </cols>
  <sheetData>
    <row r="1" spans="1:10" ht="65.25" customHeight="1" x14ac:dyDescent="0.35">
      <c r="A1" s="614" t="s">
        <v>461</v>
      </c>
      <c r="B1" s="614"/>
      <c r="C1" s="616" t="s">
        <v>266</v>
      </c>
      <c r="D1" s="616"/>
      <c r="E1" s="616"/>
      <c r="F1" s="616"/>
      <c r="G1" s="159"/>
      <c r="H1" s="159"/>
      <c r="I1" s="159"/>
    </row>
    <row r="2" spans="1:10" ht="54.75" customHeight="1" x14ac:dyDescent="0.35">
      <c r="A2" s="645" t="s">
        <v>267</v>
      </c>
      <c r="B2" s="647" t="s">
        <v>337</v>
      </c>
      <c r="C2" s="649" t="s">
        <v>269</v>
      </c>
      <c r="D2" s="651" t="s">
        <v>290</v>
      </c>
      <c r="E2" s="641" t="s">
        <v>271</v>
      </c>
      <c r="F2" s="643" t="s">
        <v>338</v>
      </c>
    </row>
    <row r="3" spans="1:10" ht="53.25" customHeight="1" thickBot="1" x14ac:dyDescent="0.4">
      <c r="A3" s="645"/>
      <c r="B3" s="647"/>
      <c r="C3" s="649"/>
      <c r="D3" s="651"/>
      <c r="E3" s="641"/>
      <c r="F3" s="643"/>
    </row>
    <row r="4" spans="1:10" ht="45" customHeight="1" thickBot="1" x14ac:dyDescent="0.4">
      <c r="A4" s="94" t="s">
        <v>237</v>
      </c>
      <c r="B4" s="95" t="s">
        <v>238</v>
      </c>
      <c r="C4" s="95" t="s">
        <v>239</v>
      </c>
      <c r="D4" s="95" t="s">
        <v>240</v>
      </c>
      <c r="E4" s="95" t="s">
        <v>462</v>
      </c>
      <c r="F4" s="95" t="s">
        <v>242</v>
      </c>
      <c r="G4" s="95" t="s">
        <v>243</v>
      </c>
      <c r="H4" s="96" t="s">
        <v>273</v>
      </c>
      <c r="I4" s="110" t="s">
        <v>274</v>
      </c>
      <c r="J4" s="338" t="s">
        <v>275</v>
      </c>
    </row>
    <row r="5" spans="1:10" ht="30" customHeight="1" thickBot="1" x14ac:dyDescent="0.4">
      <c r="A5" s="202" t="s">
        <v>244</v>
      </c>
      <c r="B5" s="376"/>
      <c r="C5" s="335">
        <v>2140.4</v>
      </c>
      <c r="D5" s="204" t="s">
        <v>463</v>
      </c>
      <c r="E5" s="331"/>
      <c r="F5" s="205">
        <v>31300</v>
      </c>
      <c r="G5" s="335">
        <v>3100</v>
      </c>
      <c r="H5" s="206" t="s">
        <v>464</v>
      </c>
      <c r="I5" s="377" t="s">
        <v>465</v>
      </c>
      <c r="J5" s="208"/>
    </row>
    <row r="6" spans="1:10" ht="15" thickBot="1" x14ac:dyDescent="0.4">
      <c r="A6" s="608" t="s">
        <v>245</v>
      </c>
      <c r="B6" s="593"/>
      <c r="C6" s="593"/>
      <c r="D6" s="593"/>
      <c r="E6" s="593"/>
      <c r="F6" s="593"/>
      <c r="G6" s="593"/>
      <c r="H6" s="593"/>
      <c r="I6" s="594"/>
      <c r="J6" s="209"/>
    </row>
    <row r="7" spans="1:10" ht="30" customHeight="1" thickBot="1" x14ac:dyDescent="0.4">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4">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4">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4">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4">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4">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35">
      <c r="A13" s="320" t="s">
        <v>310</v>
      </c>
      <c r="B13" s="321"/>
      <c r="C13" s="322"/>
      <c r="D13" s="323">
        <v>223</v>
      </c>
      <c r="E13" s="322" t="s">
        <v>475</v>
      </c>
      <c r="F13" s="322"/>
      <c r="G13" s="324"/>
      <c r="H13" s="325">
        <v>0.106</v>
      </c>
      <c r="I13" s="326" t="s">
        <v>476</v>
      </c>
      <c r="J13" s="327"/>
    </row>
    <row r="14" spans="1:10" ht="39"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609" t="s">
        <v>299</v>
      </c>
      <c r="B15" s="632"/>
      <c r="C15" s="632"/>
      <c r="D15" s="632"/>
      <c r="E15" s="632"/>
      <c r="F15" s="632"/>
      <c r="G15" s="632"/>
      <c r="H15" s="632"/>
      <c r="I15" s="632"/>
      <c r="J15" s="122"/>
    </row>
    <row r="16" spans="1:10" ht="30" customHeight="1" thickBot="1" x14ac:dyDescent="0.4">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4">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4">
      <c r="A18" s="244" t="s">
        <v>79</v>
      </c>
      <c r="B18" s="339" t="s">
        <v>473</v>
      </c>
      <c r="C18" s="98">
        <v>1.4</v>
      </c>
      <c r="D18" s="98">
        <v>121.4</v>
      </c>
      <c r="E18" s="411" t="s">
        <v>480</v>
      </c>
      <c r="F18" s="98">
        <v>40</v>
      </c>
      <c r="G18" s="216">
        <v>3400.4</v>
      </c>
      <c r="H18" s="245">
        <v>1.4E-2</v>
      </c>
      <c r="I18" s="412" t="s">
        <v>468</v>
      </c>
      <c r="J18" s="328" t="s">
        <v>278</v>
      </c>
    </row>
    <row r="19" spans="1:10" ht="30" customHeight="1" thickBot="1" x14ac:dyDescent="0.4">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4">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4">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4">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4">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4">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4">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4">
      <c r="A26" s="262" t="s">
        <v>310</v>
      </c>
      <c r="B26" s="258"/>
      <c r="C26" s="255"/>
      <c r="D26" s="295">
        <f>AVERAGE(D16:D25)</f>
        <v>179.45</v>
      </c>
      <c r="E26" s="261" t="s">
        <v>489</v>
      </c>
      <c r="F26" s="255"/>
      <c r="G26" s="256"/>
      <c r="H26" s="296">
        <f>AVERAGE(H16:H25)</f>
        <v>8.5800000000000001E-2</v>
      </c>
      <c r="I26" s="317" t="s">
        <v>490</v>
      </c>
      <c r="J26" s="327"/>
    </row>
    <row r="27" spans="1:10" ht="47.2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ht="15" thickBot="1" x14ac:dyDescent="0.4">
      <c r="A28" s="639" t="s">
        <v>357</v>
      </c>
      <c r="B28" s="640"/>
      <c r="C28" s="640"/>
      <c r="D28" s="640"/>
      <c r="E28" s="640"/>
      <c r="F28" s="640"/>
      <c r="G28" s="640"/>
      <c r="H28" s="640"/>
      <c r="I28" s="640"/>
      <c r="J28" s="329"/>
    </row>
    <row r="29" spans="1:10" ht="30" customHeight="1" thickBot="1" x14ac:dyDescent="0.4">
      <c r="A29" s="365" t="s">
        <v>107</v>
      </c>
      <c r="B29" s="334" t="s">
        <v>366</v>
      </c>
      <c r="C29" s="366">
        <v>27.1</v>
      </c>
      <c r="D29" s="366">
        <v>348.4</v>
      </c>
      <c r="E29" s="409" t="s">
        <v>480</v>
      </c>
      <c r="F29" s="366">
        <v>136</v>
      </c>
      <c r="G29" s="367">
        <v>1745.9</v>
      </c>
      <c r="H29" s="368">
        <v>0.10299999999999999</v>
      </c>
      <c r="I29" s="413" t="s">
        <v>472</v>
      </c>
      <c r="J29" s="286" t="s">
        <v>278</v>
      </c>
    </row>
    <row r="30" spans="1:10" ht="30" customHeight="1" thickBot="1" x14ac:dyDescent="0.4">
      <c r="A30" s="350" t="s">
        <v>97</v>
      </c>
      <c r="B30" s="334" t="s">
        <v>366</v>
      </c>
      <c r="C30" s="352">
        <v>7.2</v>
      </c>
      <c r="D30" s="352">
        <v>177.4</v>
      </c>
      <c r="E30" s="409" t="s">
        <v>491</v>
      </c>
      <c r="F30" s="352">
        <v>156.4</v>
      </c>
      <c r="G30" s="353">
        <v>3809.1</v>
      </c>
      <c r="H30" s="354">
        <v>0.05</v>
      </c>
      <c r="I30" s="414" t="s">
        <v>478</v>
      </c>
      <c r="J30" s="286" t="s">
        <v>278</v>
      </c>
    </row>
    <row r="31" spans="1:10" ht="30" customHeight="1" thickBot="1" x14ac:dyDescent="0.4">
      <c r="A31" s="370" t="s">
        <v>103</v>
      </c>
      <c r="B31" s="334" t="s">
        <v>366</v>
      </c>
      <c r="C31" s="352">
        <v>13.8</v>
      </c>
      <c r="D31" s="371">
        <v>219.2</v>
      </c>
      <c r="E31" s="409" t="s">
        <v>492</v>
      </c>
      <c r="F31" s="352">
        <v>201.5</v>
      </c>
      <c r="G31" s="353">
        <v>3188.9</v>
      </c>
      <c r="H31" s="354">
        <v>7.5999999999999998E-2</v>
      </c>
      <c r="I31" s="414" t="s">
        <v>465</v>
      </c>
      <c r="J31" s="287" t="s">
        <v>278</v>
      </c>
    </row>
    <row r="32" spans="1:10" x14ac:dyDescent="0.3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F3BD-6861-49E5-A91E-C9DA871F2018}">
  <dimension ref="A1:J32"/>
  <sheetViews>
    <sheetView topLeftCell="C21" workbookViewId="0">
      <selection activeCell="C29" sqref="C29:I31"/>
    </sheetView>
  </sheetViews>
  <sheetFormatPr defaultRowHeight="14.5" x14ac:dyDescent="0.35"/>
  <cols>
    <col min="1" max="2" width="18.26953125" customWidth="1"/>
    <col min="3" max="3" width="18.453125" customWidth="1"/>
    <col min="4" max="4" width="17.7265625" customWidth="1"/>
    <col min="5" max="5" width="20.54296875" customWidth="1"/>
    <col min="6" max="6" width="18" customWidth="1"/>
    <col min="7" max="7" width="12.54296875" customWidth="1"/>
    <col min="8" max="8" width="13.81640625" customWidth="1"/>
    <col min="9" max="9" width="12.7265625" customWidth="1"/>
    <col min="10" max="10" width="14.81640625" customWidth="1"/>
  </cols>
  <sheetData>
    <row r="1" spans="1:10" ht="63.75" customHeight="1" x14ac:dyDescent="0.35">
      <c r="A1" s="614" t="s">
        <v>495</v>
      </c>
      <c r="B1" s="614"/>
      <c r="C1" s="616" t="s">
        <v>266</v>
      </c>
      <c r="D1" s="616"/>
      <c r="E1" s="616"/>
      <c r="F1" s="616"/>
      <c r="G1" s="159"/>
      <c r="H1" s="159"/>
      <c r="I1" s="159"/>
    </row>
    <row r="2" spans="1:10" ht="62.25" customHeight="1" x14ac:dyDescent="0.35">
      <c r="A2" s="645" t="s">
        <v>267</v>
      </c>
      <c r="B2" s="647" t="s">
        <v>337</v>
      </c>
      <c r="C2" s="649" t="s">
        <v>269</v>
      </c>
      <c r="D2" s="651" t="s">
        <v>290</v>
      </c>
      <c r="E2" s="641" t="s">
        <v>271</v>
      </c>
      <c r="F2" s="643" t="s">
        <v>338</v>
      </c>
    </row>
    <row r="3" spans="1:10" ht="42.75" customHeight="1" thickBot="1" x14ac:dyDescent="0.4">
      <c r="A3" s="645"/>
      <c r="B3" s="647"/>
      <c r="C3" s="649"/>
      <c r="D3" s="651"/>
      <c r="E3" s="641"/>
      <c r="F3" s="643"/>
    </row>
    <row r="4" spans="1:10" ht="50.25" customHeight="1" thickBot="1" x14ac:dyDescent="0.4">
      <c r="A4" s="94" t="s">
        <v>237</v>
      </c>
      <c r="B4" s="95" t="s">
        <v>238</v>
      </c>
      <c r="C4" s="95" t="s">
        <v>239</v>
      </c>
      <c r="D4" s="95" t="s">
        <v>240</v>
      </c>
      <c r="E4" s="95" t="s">
        <v>462</v>
      </c>
      <c r="F4" s="95" t="s">
        <v>242</v>
      </c>
      <c r="G4" s="95" t="s">
        <v>243</v>
      </c>
      <c r="H4" s="96" t="s">
        <v>273</v>
      </c>
      <c r="I4" s="110" t="s">
        <v>274</v>
      </c>
      <c r="J4" s="338" t="s">
        <v>275</v>
      </c>
    </row>
    <row r="5" spans="1:10" ht="27.75" customHeight="1" thickBot="1" x14ac:dyDescent="0.4">
      <c r="A5" s="202" t="s">
        <v>244</v>
      </c>
      <c r="B5" s="376"/>
      <c r="C5" s="335">
        <v>2703.4</v>
      </c>
      <c r="D5" s="204" t="s">
        <v>496</v>
      </c>
      <c r="E5" s="331" t="s">
        <v>497</v>
      </c>
      <c r="F5" s="205">
        <v>40306.800000000003</v>
      </c>
      <c r="G5" s="335">
        <v>4047.8</v>
      </c>
      <c r="H5" s="206" t="s">
        <v>498</v>
      </c>
      <c r="I5" s="377" t="s">
        <v>499</v>
      </c>
      <c r="J5" s="208"/>
    </row>
    <row r="6" spans="1:10" ht="15" thickBot="1" x14ac:dyDescent="0.4">
      <c r="A6" s="608" t="s">
        <v>245</v>
      </c>
      <c r="B6" s="593"/>
      <c r="C6" s="593"/>
      <c r="D6" s="593"/>
      <c r="E6" s="593"/>
      <c r="F6" s="593"/>
      <c r="G6" s="593"/>
      <c r="H6" s="593"/>
      <c r="I6" s="594"/>
      <c r="J6" s="209"/>
    </row>
    <row r="7" spans="1:10" ht="20.25" customHeight="1" thickBot="1" x14ac:dyDescent="0.4">
      <c r="A7" s="334" t="s">
        <v>115</v>
      </c>
      <c r="B7" s="334" t="s">
        <v>366</v>
      </c>
      <c r="C7" s="334">
        <v>3.2</v>
      </c>
      <c r="D7" s="401">
        <v>216.6</v>
      </c>
      <c r="E7" s="334" t="s">
        <v>500</v>
      </c>
      <c r="F7" s="373">
        <v>53.8</v>
      </c>
      <c r="G7" s="401">
        <v>3551.4</v>
      </c>
      <c r="H7" s="337">
        <v>8.4000000000000005E-2</v>
      </c>
      <c r="I7" s="403" t="s">
        <v>501</v>
      </c>
      <c r="J7" s="312" t="s">
        <v>393</v>
      </c>
    </row>
    <row r="8" spans="1:10" ht="20.25" customHeight="1" thickBot="1" x14ac:dyDescent="0.4">
      <c r="A8" s="334" t="s">
        <v>113</v>
      </c>
      <c r="B8" s="334" t="s">
        <v>366</v>
      </c>
      <c r="C8" s="373">
        <v>8</v>
      </c>
      <c r="D8" s="334">
        <v>261.3</v>
      </c>
      <c r="E8" s="334" t="s">
        <v>502</v>
      </c>
      <c r="F8" s="373">
        <v>86.1</v>
      </c>
      <c r="G8" s="401">
        <v>2813.6</v>
      </c>
      <c r="H8" s="337">
        <v>0.126</v>
      </c>
      <c r="I8" s="403" t="s">
        <v>503</v>
      </c>
      <c r="J8" s="312" t="s">
        <v>393</v>
      </c>
    </row>
    <row r="9" spans="1:10" ht="20.25" customHeight="1" thickBot="1" x14ac:dyDescent="0.4">
      <c r="A9" s="334" t="s">
        <v>82</v>
      </c>
      <c r="B9" s="334" t="s">
        <v>366</v>
      </c>
      <c r="C9" s="334">
        <v>9.1999999999999993</v>
      </c>
      <c r="D9" s="334">
        <v>367.1</v>
      </c>
      <c r="E9" s="334" t="s">
        <v>504</v>
      </c>
      <c r="F9" s="373">
        <v>79</v>
      </c>
      <c r="G9" s="401">
        <v>3123.8</v>
      </c>
      <c r="H9" s="337">
        <v>8.4000000000000005E-2</v>
      </c>
      <c r="I9" s="403" t="s">
        <v>499</v>
      </c>
      <c r="J9" s="312" t="s">
        <v>393</v>
      </c>
    </row>
    <row r="10" spans="1:10" ht="20.25" customHeight="1" thickBot="1" x14ac:dyDescent="0.4">
      <c r="A10" s="334" t="s">
        <v>124</v>
      </c>
      <c r="B10" s="334" t="s">
        <v>366</v>
      </c>
      <c r="C10" s="373">
        <v>19.2</v>
      </c>
      <c r="D10" s="334">
        <v>272.39999999999998</v>
      </c>
      <c r="E10" s="334" t="s">
        <v>505</v>
      </c>
      <c r="F10" s="373">
        <v>177.2</v>
      </c>
      <c r="G10" s="401">
        <v>2504.9</v>
      </c>
      <c r="H10" s="337">
        <v>8.7999999999999995E-2</v>
      </c>
      <c r="I10" s="403" t="s">
        <v>506</v>
      </c>
      <c r="J10" s="312" t="s">
        <v>393</v>
      </c>
    </row>
    <row r="11" spans="1:10" ht="20.25" customHeight="1" thickBot="1" x14ac:dyDescent="0.4">
      <c r="A11" s="332" t="s">
        <v>91</v>
      </c>
      <c r="B11" s="334" t="s">
        <v>366</v>
      </c>
      <c r="C11" s="334">
        <v>7.1</v>
      </c>
      <c r="D11" s="373">
        <v>307.39999999999998</v>
      </c>
      <c r="E11" s="334" t="s">
        <v>507</v>
      </c>
      <c r="F11" s="373">
        <v>76.099999999999994</v>
      </c>
      <c r="G11" s="401">
        <v>3277.4</v>
      </c>
      <c r="H11" s="337">
        <v>0.121</v>
      </c>
      <c r="I11" s="403" t="s">
        <v>499</v>
      </c>
      <c r="J11" s="312" t="s">
        <v>393</v>
      </c>
    </row>
    <row r="12" spans="1:10" ht="20.25" customHeight="1" thickBot="1" x14ac:dyDescent="0.4">
      <c r="A12" s="332" t="s">
        <v>101</v>
      </c>
      <c r="B12" s="334" t="s">
        <v>366</v>
      </c>
      <c r="C12" s="334">
        <v>5.0999999999999996</v>
      </c>
      <c r="D12" s="373">
        <v>215.3</v>
      </c>
      <c r="E12" s="334" t="s">
        <v>488</v>
      </c>
      <c r="F12" s="373">
        <v>73.400000000000006</v>
      </c>
      <c r="G12" s="401">
        <v>3075.2</v>
      </c>
      <c r="H12" s="337">
        <v>9.2999999999999999E-2</v>
      </c>
      <c r="I12" s="403" t="s">
        <v>499</v>
      </c>
      <c r="J12" s="312" t="s">
        <v>393</v>
      </c>
    </row>
    <row r="13" spans="1:10" ht="34.5" customHeight="1" x14ac:dyDescent="0.35">
      <c r="A13" s="320" t="s">
        <v>310</v>
      </c>
      <c r="B13" s="321"/>
      <c r="C13" s="322"/>
      <c r="D13" s="323">
        <v>273.39999999999998</v>
      </c>
      <c r="E13" s="322" t="s">
        <v>508</v>
      </c>
      <c r="F13" s="322"/>
      <c r="G13" s="324"/>
      <c r="H13" s="325">
        <v>9.9000000000000005E-2</v>
      </c>
      <c r="I13" s="326" t="s">
        <v>509</v>
      </c>
      <c r="J13" s="327"/>
    </row>
    <row r="14" spans="1:10" ht="45.75"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609" t="s">
        <v>299</v>
      </c>
      <c r="B15" s="632"/>
      <c r="C15" s="632"/>
      <c r="D15" s="632"/>
      <c r="E15" s="632"/>
      <c r="F15" s="632"/>
      <c r="G15" s="632"/>
      <c r="H15" s="632"/>
      <c r="I15" s="632"/>
      <c r="J15" s="122"/>
    </row>
    <row r="16" spans="1:10" ht="20.25" customHeight="1" thickBot="1" x14ac:dyDescent="0.4">
      <c r="A16" s="345" t="s">
        <v>84</v>
      </c>
      <c r="B16" s="334" t="s">
        <v>366</v>
      </c>
      <c r="C16" s="346">
        <v>2.4</v>
      </c>
      <c r="D16" s="346">
        <v>175.5</v>
      </c>
      <c r="E16" s="408" t="s">
        <v>452</v>
      </c>
      <c r="F16" s="346">
        <v>32.200000000000003</v>
      </c>
      <c r="G16" s="347">
        <v>2333.4</v>
      </c>
      <c r="H16" s="348">
        <v>0.115</v>
      </c>
      <c r="I16" s="410" t="s">
        <v>468</v>
      </c>
      <c r="J16" s="328" t="s">
        <v>278</v>
      </c>
    </row>
    <row r="17" spans="1:10" ht="20.25" customHeight="1" thickBot="1" x14ac:dyDescent="0.4">
      <c r="A17" s="244" t="s">
        <v>87</v>
      </c>
      <c r="B17" s="339" t="s">
        <v>279</v>
      </c>
      <c r="C17" s="98">
        <v>1.2</v>
      </c>
      <c r="D17" s="98">
        <v>73.599999999999994</v>
      </c>
      <c r="E17" s="411" t="s">
        <v>450</v>
      </c>
      <c r="F17" s="98">
        <v>43</v>
      </c>
      <c r="G17" s="216">
        <v>2462.3000000000002</v>
      </c>
      <c r="H17" s="245">
        <v>8.3000000000000004E-2</v>
      </c>
      <c r="I17" s="412" t="s">
        <v>468</v>
      </c>
      <c r="J17" s="328" t="s">
        <v>278</v>
      </c>
    </row>
    <row r="18" spans="1:10" ht="20.25" customHeight="1" thickBot="1" x14ac:dyDescent="0.4">
      <c r="A18" s="244" t="s">
        <v>79</v>
      </c>
      <c r="B18" s="339" t="s">
        <v>279</v>
      </c>
      <c r="C18" s="98">
        <v>1.4</v>
      </c>
      <c r="D18" s="98">
        <v>121.4</v>
      </c>
      <c r="E18" s="415" t="s">
        <v>510</v>
      </c>
      <c r="F18" s="98">
        <v>34.200000000000003</v>
      </c>
      <c r="G18" s="216">
        <v>2914.7</v>
      </c>
      <c r="H18" s="245">
        <v>7.4999999999999997E-2</v>
      </c>
      <c r="I18" s="412" t="s">
        <v>511</v>
      </c>
      <c r="J18" s="328" t="s">
        <v>278</v>
      </c>
    </row>
    <row r="19" spans="1:10" ht="20.25" customHeight="1" thickBot="1" x14ac:dyDescent="0.4">
      <c r="A19" s="345" t="s">
        <v>111</v>
      </c>
      <c r="B19" s="334" t="s">
        <v>366</v>
      </c>
      <c r="C19" s="346">
        <v>5.7</v>
      </c>
      <c r="D19" s="346">
        <v>233.7</v>
      </c>
      <c r="E19" s="409" t="s">
        <v>512</v>
      </c>
      <c r="F19" s="346">
        <v>70.400000000000006</v>
      </c>
      <c r="G19" s="347">
        <v>2881.2</v>
      </c>
      <c r="H19" s="348">
        <v>7.0000000000000007E-2</v>
      </c>
      <c r="I19" s="410" t="s">
        <v>513</v>
      </c>
      <c r="J19" s="328" t="s">
        <v>278</v>
      </c>
    </row>
    <row r="20" spans="1:10" ht="20.25" customHeight="1" thickBot="1" x14ac:dyDescent="0.4">
      <c r="A20" s="345" t="s">
        <v>95</v>
      </c>
      <c r="B20" s="334" t="s">
        <v>366</v>
      </c>
      <c r="C20" s="346">
        <v>6.8</v>
      </c>
      <c r="D20" s="346">
        <v>237.4</v>
      </c>
      <c r="E20" s="409" t="s">
        <v>512</v>
      </c>
      <c r="F20" s="346">
        <v>109</v>
      </c>
      <c r="G20" s="347">
        <v>3773.7</v>
      </c>
      <c r="H20" s="348">
        <v>8.6999999999999994E-2</v>
      </c>
      <c r="I20" s="410" t="s">
        <v>514</v>
      </c>
      <c r="J20" s="328" t="s">
        <v>278</v>
      </c>
    </row>
    <row r="21" spans="1:10" ht="20.25" customHeight="1" thickBot="1" x14ac:dyDescent="0.4">
      <c r="A21" s="345" t="s">
        <v>99</v>
      </c>
      <c r="B21" s="334" t="s">
        <v>366</v>
      </c>
      <c r="C21" s="346">
        <v>7.2</v>
      </c>
      <c r="D21" s="346">
        <v>168.4</v>
      </c>
      <c r="E21" s="409" t="s">
        <v>515</v>
      </c>
      <c r="F21" s="346">
        <v>113</v>
      </c>
      <c r="G21" s="347">
        <v>2611.8000000000002</v>
      </c>
      <c r="H21" s="348">
        <v>7.0000000000000007E-2</v>
      </c>
      <c r="I21" s="410" t="s">
        <v>472</v>
      </c>
      <c r="J21" s="328" t="s">
        <v>278</v>
      </c>
    </row>
    <row r="22" spans="1:10" ht="20.25" customHeight="1" thickBot="1" x14ac:dyDescent="0.4">
      <c r="A22" s="345" t="s">
        <v>89</v>
      </c>
      <c r="B22" s="334" t="s">
        <v>366</v>
      </c>
      <c r="C22" s="346">
        <v>7</v>
      </c>
      <c r="D22" s="346">
        <v>466.4</v>
      </c>
      <c r="E22" s="409" t="s">
        <v>515</v>
      </c>
      <c r="F22" s="346">
        <v>27.2</v>
      </c>
      <c r="G22" s="347">
        <v>1818.3</v>
      </c>
      <c r="H22" s="348">
        <v>0.19800000000000001</v>
      </c>
      <c r="I22" s="410" t="s">
        <v>472</v>
      </c>
      <c r="J22" s="328" t="s">
        <v>278</v>
      </c>
    </row>
    <row r="23" spans="1:10" ht="20.25" customHeight="1" thickBot="1" x14ac:dyDescent="0.4">
      <c r="A23" s="345" t="s">
        <v>105</v>
      </c>
      <c r="B23" s="334" t="s">
        <v>366</v>
      </c>
      <c r="C23" s="346">
        <v>14</v>
      </c>
      <c r="D23" s="346">
        <v>290.8</v>
      </c>
      <c r="E23" s="409" t="s">
        <v>450</v>
      </c>
      <c r="F23" s="346">
        <v>142.80000000000001</v>
      </c>
      <c r="G23" s="347">
        <v>2967.4</v>
      </c>
      <c r="H23" s="348">
        <v>0.112</v>
      </c>
      <c r="I23" s="410" t="s">
        <v>468</v>
      </c>
      <c r="J23" s="328" t="s">
        <v>278</v>
      </c>
    </row>
    <row r="24" spans="1:10" ht="20.25" customHeight="1" thickBot="1" x14ac:dyDescent="0.4">
      <c r="A24" s="345" t="s">
        <v>93</v>
      </c>
      <c r="B24" s="334" t="s">
        <v>366</v>
      </c>
      <c r="C24" s="346">
        <v>6</v>
      </c>
      <c r="D24" s="346">
        <v>227.1</v>
      </c>
      <c r="E24" s="409" t="s">
        <v>516</v>
      </c>
      <c r="F24" s="346">
        <v>101</v>
      </c>
      <c r="G24" s="347">
        <v>3823.2</v>
      </c>
      <c r="H24" s="348">
        <v>0.115</v>
      </c>
      <c r="I24" s="410" t="s">
        <v>472</v>
      </c>
      <c r="J24" s="328" t="s">
        <v>278</v>
      </c>
    </row>
    <row r="25" spans="1:10" ht="20.25" customHeight="1" thickBot="1" x14ac:dyDescent="0.4">
      <c r="A25" s="345" t="s">
        <v>109</v>
      </c>
      <c r="B25" s="334" t="s">
        <v>366</v>
      </c>
      <c r="C25" s="346">
        <v>10.199999999999999</v>
      </c>
      <c r="D25" s="332">
        <v>310.60000000000002</v>
      </c>
      <c r="E25" s="409" t="s">
        <v>516</v>
      </c>
      <c r="F25" s="346">
        <v>85.5</v>
      </c>
      <c r="G25" s="347">
        <v>2584.3000000000002</v>
      </c>
      <c r="H25" s="348">
        <v>0.16600000000000001</v>
      </c>
      <c r="I25" s="410" t="s">
        <v>468</v>
      </c>
      <c r="J25" s="328" t="s">
        <v>278</v>
      </c>
    </row>
    <row r="26" spans="1:10" ht="31.5" customHeight="1" thickBot="1" x14ac:dyDescent="0.4">
      <c r="A26" s="262" t="s">
        <v>310</v>
      </c>
      <c r="B26" s="258"/>
      <c r="C26" s="255"/>
      <c r="D26" s="295">
        <f>AVERAGE(D16:D25)</f>
        <v>230.49</v>
      </c>
      <c r="E26" s="261" t="s">
        <v>517</v>
      </c>
      <c r="F26" s="255"/>
      <c r="G26" s="256"/>
      <c r="H26" s="296">
        <f>AVERAGE(H16:H25)</f>
        <v>0.1091</v>
      </c>
      <c r="I26" s="317" t="s">
        <v>494</v>
      </c>
      <c r="J26" s="327"/>
    </row>
    <row r="27" spans="1:10" ht="56.2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ht="15" thickBot="1" x14ac:dyDescent="0.4">
      <c r="A28" s="639" t="s">
        <v>357</v>
      </c>
      <c r="B28" s="640"/>
      <c r="C28" s="640"/>
      <c r="D28" s="640"/>
      <c r="E28" s="640"/>
      <c r="F28" s="640"/>
      <c r="G28" s="640"/>
      <c r="H28" s="640"/>
      <c r="I28" s="640"/>
      <c r="J28" s="329"/>
    </row>
    <row r="29" spans="1:10" ht="20.25" customHeight="1" thickBot="1" x14ac:dyDescent="0.4">
      <c r="A29" s="365" t="s">
        <v>107</v>
      </c>
      <c r="B29" s="334" t="s">
        <v>366</v>
      </c>
      <c r="C29" s="366">
        <v>30.8</v>
      </c>
      <c r="D29" s="366">
        <v>396.1</v>
      </c>
      <c r="E29" s="409" t="s">
        <v>518</v>
      </c>
      <c r="F29" s="366">
        <v>165</v>
      </c>
      <c r="G29" s="367">
        <v>2118.1999999999998</v>
      </c>
      <c r="H29" s="368">
        <v>8.3000000000000004E-2</v>
      </c>
      <c r="I29" s="413" t="s">
        <v>519</v>
      </c>
      <c r="J29" s="286" t="s">
        <v>278</v>
      </c>
    </row>
    <row r="30" spans="1:10" ht="20.25" customHeight="1" thickBot="1" x14ac:dyDescent="0.4">
      <c r="A30" s="350" t="s">
        <v>97</v>
      </c>
      <c r="B30" s="334" t="s">
        <v>366</v>
      </c>
      <c r="C30" s="352">
        <v>11.2</v>
      </c>
      <c r="D30" s="352">
        <v>274.8</v>
      </c>
      <c r="E30" s="409" t="s">
        <v>520</v>
      </c>
      <c r="F30" s="352">
        <v>158.5</v>
      </c>
      <c r="G30" s="353">
        <v>3861.2</v>
      </c>
      <c r="H30" s="354">
        <v>5.8000000000000003E-2</v>
      </c>
      <c r="I30" s="414" t="s">
        <v>519</v>
      </c>
      <c r="J30" s="286" t="s">
        <v>278</v>
      </c>
    </row>
    <row r="31" spans="1:10" ht="20.25" customHeight="1" thickBot="1" x14ac:dyDescent="0.4">
      <c r="A31" s="370" t="s">
        <v>103</v>
      </c>
      <c r="B31" s="334" t="s">
        <v>366</v>
      </c>
      <c r="C31" s="352">
        <v>18.2</v>
      </c>
      <c r="D31" s="371">
        <v>289.2</v>
      </c>
      <c r="E31" s="409" t="s">
        <v>521</v>
      </c>
      <c r="F31" s="352">
        <v>272</v>
      </c>
      <c r="G31" s="353">
        <v>4303.1000000000004</v>
      </c>
      <c r="H31" s="354">
        <v>6.5000000000000002E-2</v>
      </c>
      <c r="I31" s="414" t="s">
        <v>519</v>
      </c>
      <c r="J31" s="287" t="s">
        <v>278</v>
      </c>
    </row>
    <row r="32" spans="1:10" ht="28.5" customHeight="1" x14ac:dyDescent="0.35">
      <c r="A32" s="288" t="s">
        <v>310</v>
      </c>
      <c r="B32" s="289"/>
      <c r="C32" s="290"/>
      <c r="D32" s="291">
        <f>AVERAGE(D29:D31)</f>
        <v>320.03333333333336</v>
      </c>
      <c r="E32" s="318" t="s">
        <v>522</v>
      </c>
      <c r="F32" s="292"/>
      <c r="G32" s="293"/>
      <c r="H32" s="294">
        <f>AVERAGE(H29:H31)</f>
        <v>6.8666666666666668E-2</v>
      </c>
      <c r="I32" s="319" t="s">
        <v>523</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A00D-1542-403E-B518-3D481C1E19C0}">
  <dimension ref="A1:J32"/>
  <sheetViews>
    <sheetView topLeftCell="A16" workbookViewId="0">
      <selection activeCell="F32" sqref="F32"/>
    </sheetView>
  </sheetViews>
  <sheetFormatPr defaultRowHeight="14.5" x14ac:dyDescent="0.35"/>
  <cols>
    <col min="1" max="1" width="17.54296875" customWidth="1"/>
    <col min="2" max="3" width="18.453125" customWidth="1"/>
    <col min="4" max="4" width="23.81640625" customWidth="1"/>
    <col min="5" max="6" width="18.26953125" customWidth="1"/>
    <col min="7" max="7" width="14.1796875" customWidth="1"/>
    <col min="8" max="8" width="21" customWidth="1"/>
    <col min="9" max="9" width="19" customWidth="1"/>
    <col min="10" max="10" width="15.7265625" customWidth="1"/>
  </cols>
  <sheetData>
    <row r="1" spans="1:10" ht="63" customHeight="1" x14ac:dyDescent="0.35">
      <c r="A1" s="614" t="s">
        <v>495</v>
      </c>
      <c r="B1" s="614"/>
      <c r="C1" s="616" t="s">
        <v>266</v>
      </c>
      <c r="D1" s="616"/>
      <c r="E1" s="616"/>
      <c r="F1" s="616"/>
      <c r="G1" s="159"/>
      <c r="H1" s="159"/>
      <c r="I1" s="159"/>
    </row>
    <row r="2" spans="1:10" ht="51.75" customHeight="1" x14ac:dyDescent="0.35">
      <c r="A2" s="645" t="s">
        <v>267</v>
      </c>
      <c r="B2" s="647" t="s">
        <v>337</v>
      </c>
      <c r="C2" s="649" t="s">
        <v>269</v>
      </c>
      <c r="D2" s="651" t="s">
        <v>290</v>
      </c>
      <c r="E2" s="641" t="s">
        <v>271</v>
      </c>
      <c r="F2" s="643" t="s">
        <v>338</v>
      </c>
    </row>
    <row r="3" spans="1:10" ht="57.75" customHeight="1" thickBot="1" x14ac:dyDescent="0.4">
      <c r="A3" s="645"/>
      <c r="B3" s="647"/>
      <c r="C3" s="649"/>
      <c r="D3" s="651"/>
      <c r="E3" s="641"/>
      <c r="F3" s="643"/>
    </row>
    <row r="4" spans="1:10" ht="42" customHeight="1" thickBot="1" x14ac:dyDescent="0.4">
      <c r="A4" s="94" t="s">
        <v>237</v>
      </c>
      <c r="B4" s="95" t="s">
        <v>238</v>
      </c>
      <c r="C4" s="95" t="s">
        <v>239</v>
      </c>
      <c r="D4" s="95" t="s">
        <v>240</v>
      </c>
      <c r="E4" s="95" t="s">
        <v>462</v>
      </c>
      <c r="F4" s="95" t="s">
        <v>242</v>
      </c>
      <c r="G4" s="95" t="s">
        <v>243</v>
      </c>
      <c r="H4" s="96" t="s">
        <v>273</v>
      </c>
      <c r="I4" s="110" t="s">
        <v>274</v>
      </c>
      <c r="J4" s="338" t="s">
        <v>275</v>
      </c>
    </row>
    <row r="5" spans="1:10" ht="32.25" customHeight="1" thickBot="1" x14ac:dyDescent="0.4">
      <c r="A5" s="202" t="s">
        <v>244</v>
      </c>
      <c r="B5" s="376"/>
      <c r="C5" s="335">
        <v>2362.6999999999998</v>
      </c>
      <c r="D5" s="204" t="s">
        <v>524</v>
      </c>
      <c r="E5" s="331" t="s">
        <v>525</v>
      </c>
      <c r="F5" s="335">
        <v>38502.199999999997</v>
      </c>
      <c r="G5" s="335">
        <v>3866.6</v>
      </c>
      <c r="H5" s="206" t="s">
        <v>526</v>
      </c>
      <c r="I5" s="377" t="s">
        <v>503</v>
      </c>
      <c r="J5" s="208"/>
    </row>
    <row r="6" spans="1:10" ht="15" thickBot="1" x14ac:dyDescent="0.4">
      <c r="A6" s="608" t="s">
        <v>245</v>
      </c>
      <c r="B6" s="593"/>
      <c r="C6" s="593"/>
      <c r="D6" s="593"/>
      <c r="E6" s="593"/>
      <c r="F6" s="593"/>
      <c r="G6" s="593"/>
      <c r="H6" s="593"/>
      <c r="I6" s="594"/>
      <c r="J6" s="209"/>
    </row>
    <row r="7" spans="1:10" ht="21.75" customHeight="1" thickBot="1" x14ac:dyDescent="0.4">
      <c r="A7" s="334" t="s">
        <v>115</v>
      </c>
      <c r="B7" s="334" t="s">
        <v>527</v>
      </c>
      <c r="C7" s="373">
        <v>3</v>
      </c>
      <c r="D7" s="401">
        <v>197.8</v>
      </c>
      <c r="E7" s="334" t="s">
        <v>528</v>
      </c>
      <c r="F7" s="373">
        <v>48.7</v>
      </c>
      <c r="G7" s="401">
        <v>3212.2</v>
      </c>
      <c r="H7" s="337">
        <v>6.7000000000000004E-2</v>
      </c>
      <c r="I7" s="403" t="s">
        <v>529</v>
      </c>
      <c r="J7" s="312" t="s">
        <v>393</v>
      </c>
    </row>
    <row r="8" spans="1:10" ht="20.25" customHeight="1" thickBot="1" x14ac:dyDescent="0.4">
      <c r="A8" s="334" t="s">
        <v>113</v>
      </c>
      <c r="B8" s="334" t="s">
        <v>527</v>
      </c>
      <c r="C8" s="373">
        <v>8.1999999999999993</v>
      </c>
      <c r="D8" s="334">
        <v>270.60000000000002</v>
      </c>
      <c r="E8" s="334" t="s">
        <v>528</v>
      </c>
      <c r="F8" s="373">
        <v>90.4</v>
      </c>
      <c r="G8" s="401">
        <v>2953.6</v>
      </c>
      <c r="H8" s="337">
        <v>8.2000000000000003E-2</v>
      </c>
      <c r="I8" s="403" t="s">
        <v>499</v>
      </c>
      <c r="J8" s="312" t="s">
        <v>393</v>
      </c>
    </row>
    <row r="9" spans="1:10" ht="21.75" customHeight="1" thickBot="1" x14ac:dyDescent="0.4">
      <c r="A9" s="334" t="s">
        <v>82</v>
      </c>
      <c r="B9" s="334" t="s">
        <v>527</v>
      </c>
      <c r="C9" s="334">
        <v>5.0999999999999996</v>
      </c>
      <c r="D9" s="334">
        <v>203.3</v>
      </c>
      <c r="E9" s="334" t="s">
        <v>530</v>
      </c>
      <c r="F9" s="373">
        <v>93.7</v>
      </c>
      <c r="G9" s="401">
        <v>3705.7</v>
      </c>
      <c r="H9" s="337">
        <v>0.06</v>
      </c>
      <c r="I9" s="403" t="s">
        <v>503</v>
      </c>
      <c r="J9" s="312" t="s">
        <v>393</v>
      </c>
    </row>
    <row r="10" spans="1:10" ht="19.5" customHeight="1" thickBot="1" x14ac:dyDescent="0.4">
      <c r="A10" s="339" t="s">
        <v>124</v>
      </c>
      <c r="B10" s="339" t="s">
        <v>279</v>
      </c>
      <c r="C10" s="405">
        <v>11.8</v>
      </c>
      <c r="D10" s="339">
        <v>167.5</v>
      </c>
      <c r="E10" s="339" t="s">
        <v>531</v>
      </c>
      <c r="F10" s="405">
        <v>190.1</v>
      </c>
      <c r="G10" s="418">
        <v>2686.5</v>
      </c>
      <c r="H10" s="362">
        <v>3.1E-2</v>
      </c>
      <c r="I10" s="407" t="s">
        <v>503</v>
      </c>
      <c r="J10" s="312" t="s">
        <v>393</v>
      </c>
    </row>
    <row r="11" spans="1:10" ht="20.25" customHeight="1" thickBot="1" x14ac:dyDescent="0.4">
      <c r="A11" s="332" t="s">
        <v>91</v>
      </c>
      <c r="B11" s="334" t="s">
        <v>527</v>
      </c>
      <c r="C11" s="334">
        <v>4.5</v>
      </c>
      <c r="D11" s="373">
        <v>196.7</v>
      </c>
      <c r="E11" s="334" t="s">
        <v>500</v>
      </c>
      <c r="F11" s="373">
        <v>67.099999999999994</v>
      </c>
      <c r="G11" s="401">
        <v>2890.1</v>
      </c>
      <c r="H11" s="337">
        <v>5.7000000000000002E-2</v>
      </c>
      <c r="I11" s="403" t="s">
        <v>503</v>
      </c>
      <c r="J11" s="312" t="s">
        <v>393</v>
      </c>
    </row>
    <row r="12" spans="1:10" ht="20.25" customHeight="1" thickBot="1" x14ac:dyDescent="0.4">
      <c r="A12" s="360" t="s">
        <v>101</v>
      </c>
      <c r="B12" s="339" t="s">
        <v>279</v>
      </c>
      <c r="C12" s="339">
        <v>2.2000000000000002</v>
      </c>
      <c r="D12" s="405">
        <v>95.7</v>
      </c>
      <c r="E12" s="339" t="s">
        <v>502</v>
      </c>
      <c r="F12" s="405">
        <v>53.7</v>
      </c>
      <c r="G12" s="418">
        <v>2249.6</v>
      </c>
      <c r="H12" s="362">
        <v>4.7E-2</v>
      </c>
      <c r="I12" s="407" t="s">
        <v>503</v>
      </c>
      <c r="J12" s="312" t="s">
        <v>393</v>
      </c>
    </row>
    <row r="13" spans="1:10" ht="34.5" customHeight="1" x14ac:dyDescent="0.35">
      <c r="A13" s="320" t="s">
        <v>310</v>
      </c>
      <c r="B13" s="321"/>
      <c r="C13" s="322"/>
      <c r="D13" s="323">
        <v>188.6</v>
      </c>
      <c r="E13" s="322" t="s">
        <v>532</v>
      </c>
      <c r="F13" s="322"/>
      <c r="G13" s="324"/>
      <c r="H13" s="325">
        <v>5.7000000000000002E-2</v>
      </c>
      <c r="I13" s="326" t="s">
        <v>460</v>
      </c>
      <c r="J13" s="327"/>
    </row>
    <row r="14" spans="1:10" ht="42"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609" t="s">
        <v>299</v>
      </c>
      <c r="B15" s="632"/>
      <c r="C15" s="632"/>
      <c r="D15" s="632"/>
      <c r="E15" s="632"/>
      <c r="F15" s="632"/>
      <c r="G15" s="632"/>
      <c r="H15" s="632"/>
      <c r="I15" s="632"/>
      <c r="J15" s="122"/>
    </row>
    <row r="16" spans="1:10" ht="24.75" customHeight="1" thickBot="1" x14ac:dyDescent="0.4">
      <c r="A16" s="244" t="s">
        <v>84</v>
      </c>
      <c r="B16" s="339" t="s">
        <v>279</v>
      </c>
      <c r="C16" s="98">
        <v>1.5</v>
      </c>
      <c r="D16" s="98">
        <v>113.5</v>
      </c>
      <c r="E16" s="419" t="s">
        <v>452</v>
      </c>
      <c r="F16" s="98">
        <v>26.4</v>
      </c>
      <c r="G16" s="216">
        <v>1910.1</v>
      </c>
      <c r="H16" s="245">
        <v>0.10199999999999999</v>
      </c>
      <c r="I16" s="412" t="s">
        <v>472</v>
      </c>
      <c r="J16" s="328" t="s">
        <v>278</v>
      </c>
    </row>
    <row r="17" spans="1:10" ht="24.75" customHeight="1" thickBot="1" x14ac:dyDescent="0.4">
      <c r="A17" s="238" t="s">
        <v>87</v>
      </c>
      <c r="B17" s="420" t="s">
        <v>280</v>
      </c>
      <c r="C17" s="104">
        <v>1</v>
      </c>
      <c r="D17" s="104">
        <v>57.2</v>
      </c>
      <c r="E17" s="421" t="s">
        <v>450</v>
      </c>
      <c r="F17" s="104">
        <v>47.5</v>
      </c>
      <c r="G17" s="223">
        <v>2724.1</v>
      </c>
      <c r="H17" s="239">
        <v>3.9E-2</v>
      </c>
      <c r="I17" s="422" t="s">
        <v>472</v>
      </c>
      <c r="J17" s="328" t="s">
        <v>278</v>
      </c>
    </row>
    <row r="18" spans="1:10" ht="24.75" customHeight="1" thickBot="1" x14ac:dyDescent="0.4">
      <c r="A18" s="345" t="s">
        <v>79</v>
      </c>
      <c r="B18" s="334" t="s">
        <v>366</v>
      </c>
      <c r="C18" s="417">
        <v>2.2000000000000002</v>
      </c>
      <c r="D18" s="346">
        <v>194.3</v>
      </c>
      <c r="E18" s="416" t="s">
        <v>452</v>
      </c>
      <c r="F18" s="346">
        <v>47.2</v>
      </c>
      <c r="G18" s="347">
        <v>4019.8</v>
      </c>
      <c r="H18" s="348">
        <v>5.3999999999999999E-2</v>
      </c>
      <c r="I18" s="410" t="s">
        <v>468</v>
      </c>
      <c r="J18" s="328" t="s">
        <v>278</v>
      </c>
    </row>
    <row r="19" spans="1:10" ht="24.75" customHeight="1" thickBot="1" x14ac:dyDescent="0.4">
      <c r="A19" s="345" t="s">
        <v>111</v>
      </c>
      <c r="B19" s="334" t="s">
        <v>366</v>
      </c>
      <c r="C19" s="346">
        <v>5.0999999999999996</v>
      </c>
      <c r="D19" s="346">
        <v>210.3</v>
      </c>
      <c r="E19" s="409" t="s">
        <v>515</v>
      </c>
      <c r="F19" s="346">
        <v>53.7</v>
      </c>
      <c r="G19" s="347">
        <v>2197.4</v>
      </c>
      <c r="H19" s="348">
        <v>8.6999999999999994E-2</v>
      </c>
      <c r="I19" s="410" t="s">
        <v>468</v>
      </c>
      <c r="J19" s="328" t="s">
        <v>278</v>
      </c>
    </row>
    <row r="20" spans="1:10" ht="24.75" customHeight="1" thickBot="1" x14ac:dyDescent="0.4">
      <c r="A20" s="345" t="s">
        <v>95</v>
      </c>
      <c r="B20" s="334" t="s">
        <v>366</v>
      </c>
      <c r="C20" s="346">
        <v>7.2</v>
      </c>
      <c r="D20" s="346">
        <v>252.2</v>
      </c>
      <c r="E20" s="409" t="s">
        <v>515</v>
      </c>
      <c r="F20" s="346">
        <v>87.1</v>
      </c>
      <c r="G20" s="347">
        <v>3016.9</v>
      </c>
      <c r="H20" s="348">
        <v>0.09</v>
      </c>
      <c r="I20" s="410" t="s">
        <v>468</v>
      </c>
      <c r="J20" s="328" t="s">
        <v>278</v>
      </c>
    </row>
    <row r="21" spans="1:10" ht="24.75" customHeight="1" thickBot="1" x14ac:dyDescent="0.4">
      <c r="A21" s="244" t="s">
        <v>99</v>
      </c>
      <c r="B21" s="339" t="s">
        <v>279</v>
      </c>
      <c r="C21" s="98">
        <v>5.8</v>
      </c>
      <c r="D21" s="98">
        <v>135.30000000000001</v>
      </c>
      <c r="E21" s="411" t="s">
        <v>452</v>
      </c>
      <c r="F21" s="98">
        <v>129.4</v>
      </c>
      <c r="G21" s="216">
        <v>2991.5</v>
      </c>
      <c r="H21" s="245">
        <v>3.6999999999999998E-2</v>
      </c>
      <c r="I21" s="412" t="s">
        <v>478</v>
      </c>
      <c r="J21" s="328" t="s">
        <v>278</v>
      </c>
    </row>
    <row r="22" spans="1:10" ht="24.75" customHeight="1" thickBot="1" x14ac:dyDescent="0.4">
      <c r="A22" s="345" t="s">
        <v>89</v>
      </c>
      <c r="B22" s="334" t="s">
        <v>366</v>
      </c>
      <c r="C22" s="346">
        <v>5.8</v>
      </c>
      <c r="D22" s="346">
        <v>390.3</v>
      </c>
      <c r="E22" s="409" t="s">
        <v>452</v>
      </c>
      <c r="F22" s="346">
        <v>29.1</v>
      </c>
      <c r="G22" s="347">
        <v>1942</v>
      </c>
      <c r="H22" s="348">
        <v>0.10199999999999999</v>
      </c>
      <c r="I22" s="410" t="s">
        <v>468</v>
      </c>
      <c r="J22" s="328" t="s">
        <v>278</v>
      </c>
    </row>
    <row r="23" spans="1:10" ht="24.75" customHeight="1" thickBot="1" x14ac:dyDescent="0.4">
      <c r="A23" s="345" t="s">
        <v>105</v>
      </c>
      <c r="B23" s="334" t="s">
        <v>366</v>
      </c>
      <c r="C23" s="346">
        <v>11.4</v>
      </c>
      <c r="D23" s="346">
        <v>237.3</v>
      </c>
      <c r="E23" s="409" t="s">
        <v>452</v>
      </c>
      <c r="F23" s="346">
        <v>113.2</v>
      </c>
      <c r="G23" s="347">
        <v>2353.1</v>
      </c>
      <c r="H23" s="348">
        <v>9.2999999999999999E-2</v>
      </c>
      <c r="I23" s="410" t="s">
        <v>472</v>
      </c>
      <c r="J23" s="328" t="s">
        <v>278</v>
      </c>
    </row>
    <row r="24" spans="1:10" ht="24.75" customHeight="1" thickBot="1" x14ac:dyDescent="0.4">
      <c r="A24" s="345" t="s">
        <v>93</v>
      </c>
      <c r="B24" s="334" t="s">
        <v>366</v>
      </c>
      <c r="C24" s="346">
        <v>6.5</v>
      </c>
      <c r="D24" s="346">
        <v>248.7</v>
      </c>
      <c r="E24" s="409" t="s">
        <v>452</v>
      </c>
      <c r="F24" s="346">
        <v>81</v>
      </c>
      <c r="G24" s="347">
        <v>3066.2</v>
      </c>
      <c r="H24" s="348">
        <v>0.114</v>
      </c>
      <c r="I24" s="410" t="s">
        <v>478</v>
      </c>
      <c r="J24" s="328" t="s">
        <v>278</v>
      </c>
    </row>
    <row r="25" spans="1:10" ht="24.75" customHeight="1" thickBot="1" x14ac:dyDescent="0.4">
      <c r="A25" s="345" t="s">
        <v>109</v>
      </c>
      <c r="B25" s="334" t="s">
        <v>366</v>
      </c>
      <c r="C25" s="346">
        <v>8.4</v>
      </c>
      <c r="D25" s="332">
        <v>254.5</v>
      </c>
      <c r="E25" s="409" t="s">
        <v>516</v>
      </c>
      <c r="F25" s="346">
        <v>98.8</v>
      </c>
      <c r="G25" s="347">
        <v>2985.6</v>
      </c>
      <c r="H25" s="348">
        <v>0.14099999999999999</v>
      </c>
      <c r="I25" s="410" t="s">
        <v>511</v>
      </c>
      <c r="J25" s="328" t="s">
        <v>278</v>
      </c>
    </row>
    <row r="26" spans="1:10" ht="37.5" customHeight="1" thickBot="1" x14ac:dyDescent="0.4">
      <c r="A26" s="262" t="s">
        <v>310</v>
      </c>
      <c r="B26" s="258"/>
      <c r="C26" s="255"/>
      <c r="D26" s="295">
        <f>AVERAGE(D16:D25)</f>
        <v>209.35999999999999</v>
      </c>
      <c r="E26" s="261" t="s">
        <v>533</v>
      </c>
      <c r="F26" s="255"/>
      <c r="G26" s="256"/>
      <c r="H26" s="296">
        <f>AVERAGE(H16:H25)</f>
        <v>8.5900000000000004E-2</v>
      </c>
      <c r="I26" s="317" t="s">
        <v>534</v>
      </c>
      <c r="J26" s="327"/>
    </row>
    <row r="27" spans="1:10" ht="45.75" customHeight="1" x14ac:dyDescent="0.35">
      <c r="A27" s="271" t="s">
        <v>237</v>
      </c>
      <c r="B27" s="264" t="s">
        <v>238</v>
      </c>
      <c r="C27" s="264" t="s">
        <v>239</v>
      </c>
      <c r="D27" s="264" t="s">
        <v>240</v>
      </c>
      <c r="E27" s="264" t="s">
        <v>241</v>
      </c>
      <c r="F27" s="264" t="s">
        <v>242</v>
      </c>
      <c r="G27" s="264" t="s">
        <v>243</v>
      </c>
      <c r="H27" s="265" t="s">
        <v>273</v>
      </c>
      <c r="I27" s="266" t="s">
        <v>274</v>
      </c>
      <c r="J27" s="272" t="s">
        <v>275</v>
      </c>
    </row>
    <row r="28" spans="1:10" ht="15" thickBot="1" x14ac:dyDescent="0.4">
      <c r="A28" s="639" t="s">
        <v>357</v>
      </c>
      <c r="B28" s="640"/>
      <c r="C28" s="640"/>
      <c r="D28" s="640"/>
      <c r="E28" s="640"/>
      <c r="F28" s="640"/>
      <c r="G28" s="640"/>
      <c r="H28" s="640"/>
      <c r="I28" s="640"/>
      <c r="J28" s="329"/>
    </row>
    <row r="29" spans="1:10" ht="24.75" customHeight="1" thickBot="1" x14ac:dyDescent="0.4">
      <c r="A29" s="365" t="s">
        <v>107</v>
      </c>
      <c r="B29" s="334" t="s">
        <v>366</v>
      </c>
      <c r="C29" s="366">
        <v>16.2</v>
      </c>
      <c r="D29" s="366">
        <v>209</v>
      </c>
      <c r="E29" s="409" t="s">
        <v>535</v>
      </c>
      <c r="F29" s="366">
        <v>136.5</v>
      </c>
      <c r="G29" s="367">
        <v>1753.2</v>
      </c>
      <c r="H29" s="368">
        <v>6.0999999999999999E-2</v>
      </c>
      <c r="I29" s="413" t="s">
        <v>536</v>
      </c>
      <c r="J29" s="286" t="s">
        <v>278</v>
      </c>
    </row>
    <row r="30" spans="1:10" ht="24.75" customHeight="1" thickBot="1" x14ac:dyDescent="0.4">
      <c r="A30" s="350" t="s">
        <v>97</v>
      </c>
      <c r="B30" s="334" t="s">
        <v>366</v>
      </c>
      <c r="C30" s="352">
        <v>7.7</v>
      </c>
      <c r="D30" s="352">
        <v>187.8</v>
      </c>
      <c r="E30" s="409"/>
      <c r="F30" s="352">
        <v>180.8</v>
      </c>
      <c r="G30" s="353">
        <v>4403.8999999999996</v>
      </c>
      <c r="H30" s="354">
        <v>2.7E-2</v>
      </c>
      <c r="I30" s="414" t="s">
        <v>537</v>
      </c>
      <c r="J30" s="286" t="s">
        <v>278</v>
      </c>
    </row>
    <row r="31" spans="1:10" ht="24.75" customHeight="1" thickBot="1" x14ac:dyDescent="0.4">
      <c r="A31" s="284" t="s">
        <v>103</v>
      </c>
      <c r="B31" s="339" t="s">
        <v>279</v>
      </c>
      <c r="C31" s="280">
        <v>7.8</v>
      </c>
      <c r="D31" s="285">
        <v>124.3</v>
      </c>
      <c r="E31" s="411" t="s">
        <v>535</v>
      </c>
      <c r="F31" s="280">
        <v>225.1</v>
      </c>
      <c r="G31" s="281">
        <v>3561.8</v>
      </c>
      <c r="H31" s="282">
        <v>2.7E-2</v>
      </c>
      <c r="I31" s="424" t="s">
        <v>536</v>
      </c>
      <c r="J31" s="287" t="s">
        <v>278</v>
      </c>
    </row>
    <row r="32" spans="1:10" ht="36.75" customHeight="1" x14ac:dyDescent="0.35">
      <c r="A32" s="288" t="s">
        <v>310</v>
      </c>
      <c r="B32" s="289"/>
      <c r="C32" s="290"/>
      <c r="D32" s="291">
        <f>AVERAGE(D29:D31)</f>
        <v>173.70000000000002</v>
      </c>
      <c r="E32" s="318" t="s">
        <v>538</v>
      </c>
      <c r="F32" s="292"/>
      <c r="G32" s="293"/>
      <c r="H32" s="294">
        <f>AVERAGE(H29:H31)</f>
        <v>3.833333333333333E-2</v>
      </c>
      <c r="I32" s="319" t="s">
        <v>539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4.5" x14ac:dyDescent="0.35"/>
  <cols>
    <col min="2" max="2" width="5.26953125" customWidth="1"/>
    <col min="3" max="3" width="18" customWidth="1"/>
    <col min="4" max="4" width="21" customWidth="1"/>
    <col min="5" max="5" width="4.1796875" customWidth="1"/>
    <col min="6" max="6" width="5.54296875" customWidth="1"/>
    <col min="7" max="7" width="21.7265625" customWidth="1"/>
    <col min="8" max="8" width="27" customWidth="1"/>
    <col min="9" max="9" width="6.453125" customWidth="1"/>
    <col min="10" max="10" width="9.1796875" customWidth="1"/>
    <col min="14" max="14" width="18.453125" customWidth="1"/>
    <col min="15" max="15" width="30" customWidth="1"/>
    <col min="18" max="18" width="19.453125" customWidth="1"/>
    <col min="19" max="19" width="21.7265625" customWidth="1"/>
    <col min="21" max="21" width="19.54296875" customWidth="1"/>
    <col min="22" max="22" width="19.7265625" customWidth="1"/>
  </cols>
  <sheetData>
    <row r="1" spans="2:22" ht="15" thickBot="1" x14ac:dyDescent="0.4">
      <c r="B1" s="484"/>
      <c r="C1" s="484"/>
      <c r="D1" s="484"/>
      <c r="E1" s="484"/>
      <c r="F1" s="484"/>
      <c r="G1" s="484"/>
      <c r="H1" s="484"/>
      <c r="I1" s="484"/>
      <c r="J1" s="484"/>
      <c r="K1" s="484"/>
    </row>
    <row r="2" spans="2:22" x14ac:dyDescent="0.35">
      <c r="B2" s="475" t="s">
        <v>69</v>
      </c>
      <c r="C2" s="476"/>
      <c r="D2" s="476"/>
      <c r="E2" s="476"/>
      <c r="F2" s="476"/>
      <c r="G2" s="476"/>
      <c r="H2" s="476"/>
      <c r="I2" s="476"/>
      <c r="J2" s="476"/>
      <c r="K2" s="477"/>
      <c r="L2" s="6"/>
    </row>
    <row r="3" spans="2:22" x14ac:dyDescent="0.35">
      <c r="B3" s="478"/>
      <c r="C3" s="479"/>
      <c r="D3" s="479"/>
      <c r="E3" s="479"/>
      <c r="F3" s="479"/>
      <c r="G3" s="479"/>
      <c r="H3" s="479"/>
      <c r="I3" s="479"/>
      <c r="J3" s="479"/>
      <c r="K3" s="480"/>
    </row>
    <row r="4" spans="2:22" ht="30.75" customHeight="1" thickBot="1" x14ac:dyDescent="0.4">
      <c r="B4" s="481"/>
      <c r="C4" s="482"/>
      <c r="D4" s="482"/>
      <c r="E4" s="482"/>
      <c r="F4" s="482"/>
      <c r="G4" s="482"/>
      <c r="H4" s="482"/>
      <c r="I4" s="482"/>
      <c r="J4" s="482"/>
      <c r="K4" s="483"/>
      <c r="L4" s="6"/>
    </row>
    <row r="5" spans="2:22" ht="27" customHeight="1" thickBot="1" x14ac:dyDescent="0.4">
      <c r="B5" s="476"/>
      <c r="C5" s="476"/>
      <c r="D5" s="476"/>
      <c r="E5" s="476"/>
      <c r="F5" s="476"/>
      <c r="G5" s="476"/>
      <c r="H5" s="476"/>
      <c r="I5" s="476"/>
      <c r="J5" s="476"/>
      <c r="K5" s="476"/>
      <c r="L5" s="6"/>
    </row>
    <row r="6" spans="2:22" ht="27" customHeight="1" x14ac:dyDescent="0.35">
      <c r="B6" s="508" t="s">
        <v>70</v>
      </c>
      <c r="C6" s="514" t="s">
        <v>71</v>
      </c>
      <c r="D6" s="515"/>
      <c r="E6" s="428"/>
      <c r="F6" s="7" t="s">
        <v>72</v>
      </c>
      <c r="G6" s="447" t="s">
        <v>73</v>
      </c>
      <c r="H6" s="448"/>
      <c r="I6" s="428"/>
      <c r="J6" s="502" t="s">
        <v>74</v>
      </c>
      <c r="K6" s="503"/>
      <c r="L6" s="6"/>
    </row>
    <row r="7" spans="2:22" ht="15" customHeight="1" x14ac:dyDescent="0.35">
      <c r="B7" s="508"/>
      <c r="C7" s="20" t="s">
        <v>75</v>
      </c>
      <c r="D7" s="20" t="s">
        <v>76</v>
      </c>
      <c r="F7" s="7"/>
      <c r="G7" s="3" t="s">
        <v>77</v>
      </c>
      <c r="H7" s="3" t="s">
        <v>76</v>
      </c>
      <c r="J7" s="504"/>
      <c r="K7" s="505"/>
      <c r="R7" s="2"/>
      <c r="S7" s="2"/>
      <c r="T7" s="6"/>
      <c r="U7" s="2"/>
      <c r="V7" s="2"/>
    </row>
    <row r="8" spans="2:22" x14ac:dyDescent="0.35">
      <c r="B8" s="508"/>
      <c r="C8" s="19" t="s">
        <v>78</v>
      </c>
      <c r="D8" s="19" t="s">
        <v>79</v>
      </c>
      <c r="F8" s="7"/>
      <c r="G8" s="4" t="s">
        <v>80</v>
      </c>
      <c r="H8" s="4" t="s">
        <v>79</v>
      </c>
      <c r="J8" s="504"/>
      <c r="K8" s="505"/>
      <c r="R8" s="2"/>
      <c r="S8" s="2"/>
      <c r="T8" s="6"/>
      <c r="U8" s="2"/>
      <c r="V8" s="2"/>
    </row>
    <row r="9" spans="2:22" x14ac:dyDescent="0.35">
      <c r="B9" s="508"/>
      <c r="C9" s="19" t="s">
        <v>81</v>
      </c>
      <c r="D9" s="19" t="s">
        <v>82</v>
      </c>
      <c r="F9" s="7"/>
      <c r="G9" s="4" t="s">
        <v>83</v>
      </c>
      <c r="H9" s="4" t="s">
        <v>84</v>
      </c>
      <c r="J9" s="504"/>
      <c r="K9" s="505"/>
      <c r="R9" s="2"/>
      <c r="S9" s="2"/>
      <c r="T9" s="6"/>
      <c r="U9" s="2"/>
      <c r="V9" s="2"/>
    </row>
    <row r="10" spans="2:22" x14ac:dyDescent="0.35">
      <c r="B10" s="508"/>
      <c r="C10" s="19" t="s">
        <v>85</v>
      </c>
      <c r="D10" s="19" t="s">
        <v>84</v>
      </c>
      <c r="J10" s="504"/>
      <c r="K10" s="505"/>
      <c r="L10" s="6"/>
      <c r="R10" s="2"/>
      <c r="S10" s="2"/>
      <c r="T10" s="6"/>
      <c r="U10" s="2"/>
      <c r="V10" s="2"/>
    </row>
    <row r="11" spans="2:22" ht="15" thickBot="1" x14ac:dyDescent="0.4">
      <c r="B11" s="508"/>
      <c r="C11" s="19" t="s">
        <v>86</v>
      </c>
      <c r="D11" s="19" t="s">
        <v>87</v>
      </c>
      <c r="F11" s="9"/>
      <c r="G11" s="6"/>
      <c r="H11" s="6"/>
      <c r="J11" s="506"/>
      <c r="K11" s="507"/>
      <c r="R11" s="2"/>
      <c r="S11" s="2"/>
      <c r="T11" s="6"/>
      <c r="U11" s="2"/>
      <c r="V11" s="2"/>
    </row>
    <row r="12" spans="2:22" x14ac:dyDescent="0.35">
      <c r="B12" s="508"/>
      <c r="C12" s="19" t="s">
        <v>88</v>
      </c>
      <c r="D12" s="19" t="s">
        <v>89</v>
      </c>
      <c r="F12" s="9"/>
      <c r="G12" s="2"/>
      <c r="H12" s="2"/>
      <c r="R12" s="2"/>
      <c r="S12" s="2"/>
      <c r="T12" s="6"/>
      <c r="U12" s="2"/>
      <c r="V12" s="2"/>
    </row>
    <row r="13" spans="2:22" x14ac:dyDescent="0.35">
      <c r="B13" s="508"/>
      <c r="C13" s="19" t="s">
        <v>90</v>
      </c>
      <c r="D13" s="19" t="s">
        <v>91</v>
      </c>
      <c r="F13" s="6"/>
      <c r="J13" s="6"/>
      <c r="K13" s="6"/>
      <c r="R13" s="2"/>
      <c r="S13" s="2"/>
      <c r="T13" s="6"/>
      <c r="U13" s="2"/>
      <c r="V13" s="2"/>
    </row>
    <row r="14" spans="2:22" x14ac:dyDescent="0.35">
      <c r="B14" s="508"/>
      <c r="C14" s="19" t="s">
        <v>92</v>
      </c>
      <c r="D14" s="19" t="s">
        <v>93</v>
      </c>
      <c r="R14" s="2"/>
      <c r="S14" s="2"/>
      <c r="T14" s="6"/>
      <c r="U14" s="2"/>
      <c r="V14" s="27"/>
    </row>
    <row r="15" spans="2:22" x14ac:dyDescent="0.35">
      <c r="B15" s="508"/>
      <c r="C15" s="19" t="s">
        <v>94</v>
      </c>
      <c r="D15" s="19" t="s">
        <v>95</v>
      </c>
      <c r="R15" s="2"/>
      <c r="S15" s="2"/>
      <c r="T15" s="6"/>
      <c r="U15" s="2"/>
      <c r="V15" s="27"/>
    </row>
    <row r="16" spans="2:22" x14ac:dyDescent="0.35">
      <c r="B16" s="508"/>
      <c r="C16" s="19" t="s">
        <v>96</v>
      </c>
      <c r="D16" s="19" t="s">
        <v>97</v>
      </c>
      <c r="R16" s="2"/>
      <c r="S16" s="2"/>
      <c r="T16" s="6"/>
      <c r="U16" s="2"/>
      <c r="V16" s="27"/>
    </row>
    <row r="17" spans="2:22" x14ac:dyDescent="0.35">
      <c r="B17" s="508"/>
      <c r="C17" s="19" t="s">
        <v>98</v>
      </c>
      <c r="D17" s="19" t="s">
        <v>99</v>
      </c>
      <c r="R17" s="2"/>
      <c r="S17" s="2"/>
      <c r="T17" s="6"/>
      <c r="U17" s="2"/>
      <c r="V17" s="27"/>
    </row>
    <row r="18" spans="2:22" x14ac:dyDescent="0.35">
      <c r="B18" s="508"/>
      <c r="C18" s="19" t="s">
        <v>100</v>
      </c>
      <c r="D18" s="19" t="s">
        <v>101</v>
      </c>
      <c r="R18" s="2"/>
      <c r="S18" s="2"/>
      <c r="T18" s="6"/>
      <c r="U18" s="27"/>
      <c r="V18" s="27"/>
    </row>
    <row r="19" spans="2:22" x14ac:dyDescent="0.35">
      <c r="B19" s="508"/>
      <c r="C19" s="19" t="s">
        <v>102</v>
      </c>
      <c r="D19" s="19" t="s">
        <v>103</v>
      </c>
      <c r="R19" s="2"/>
      <c r="S19" s="2"/>
      <c r="T19" s="6"/>
      <c r="U19" s="2"/>
      <c r="V19" s="27"/>
    </row>
    <row r="20" spans="2:22" x14ac:dyDescent="0.35">
      <c r="B20" s="508"/>
      <c r="C20" s="19" t="s">
        <v>104</v>
      </c>
      <c r="D20" s="19" t="s">
        <v>105</v>
      </c>
      <c r="R20" s="2"/>
      <c r="S20" s="2"/>
      <c r="T20" s="6"/>
      <c r="U20" s="2"/>
      <c r="V20" s="27"/>
    </row>
    <row r="21" spans="2:22" x14ac:dyDescent="0.35">
      <c r="B21" s="508"/>
      <c r="C21" s="19" t="s">
        <v>106</v>
      </c>
      <c r="D21" s="19" t="s">
        <v>107</v>
      </c>
      <c r="R21" s="2"/>
      <c r="S21" s="2"/>
      <c r="T21" s="6"/>
      <c r="U21" s="2"/>
      <c r="V21" s="27"/>
    </row>
    <row r="22" spans="2:22" x14ac:dyDescent="0.35">
      <c r="B22" s="508"/>
      <c r="C22" s="19" t="s">
        <v>108</v>
      </c>
      <c r="D22" s="19" t="s">
        <v>109</v>
      </c>
      <c r="R22" s="2"/>
      <c r="S22" s="2"/>
      <c r="T22" s="6"/>
      <c r="U22" s="2"/>
      <c r="V22" s="27"/>
    </row>
    <row r="23" spans="2:22" x14ac:dyDescent="0.35">
      <c r="B23" s="508"/>
      <c r="C23" s="19" t="s">
        <v>110</v>
      </c>
      <c r="D23" s="19" t="s">
        <v>111</v>
      </c>
      <c r="R23" s="2"/>
      <c r="S23" s="2"/>
      <c r="T23" s="6"/>
      <c r="U23" s="2"/>
      <c r="V23" s="27"/>
    </row>
    <row r="24" spans="2:22" x14ac:dyDescent="0.35">
      <c r="B24" s="508"/>
      <c r="C24" s="19" t="s">
        <v>112</v>
      </c>
      <c r="D24" s="19" t="s">
        <v>113</v>
      </c>
      <c r="R24" s="2"/>
      <c r="S24" s="2"/>
      <c r="T24" s="6"/>
      <c r="U24" s="28"/>
      <c r="V24" s="28"/>
    </row>
    <row r="25" spans="2:22" x14ac:dyDescent="0.35">
      <c r="B25" s="509"/>
      <c r="C25" s="19" t="s">
        <v>114</v>
      </c>
      <c r="D25" s="19" t="s">
        <v>115</v>
      </c>
      <c r="R25" s="28"/>
      <c r="S25" s="28"/>
      <c r="T25" s="6"/>
      <c r="U25" s="2"/>
      <c r="V25" s="27"/>
    </row>
    <row r="26" spans="2:22" ht="15" thickBot="1" x14ac:dyDescent="0.4">
      <c r="C26" s="2"/>
      <c r="D26" s="2"/>
      <c r="R26" s="2"/>
      <c r="S26" s="2"/>
      <c r="T26" s="6"/>
      <c r="U26" s="2"/>
      <c r="V26" s="27"/>
    </row>
    <row r="27" spans="2:22" ht="15" customHeight="1" x14ac:dyDescent="0.35">
      <c r="B27" s="501" t="s">
        <v>116</v>
      </c>
      <c r="C27" s="500" t="s">
        <v>117</v>
      </c>
      <c r="D27" s="500"/>
      <c r="F27" s="498" t="s">
        <v>118</v>
      </c>
      <c r="G27" s="500" t="s">
        <v>119</v>
      </c>
      <c r="H27" s="500"/>
      <c r="J27" s="486" t="s">
        <v>74</v>
      </c>
      <c r="K27" s="487"/>
    </row>
    <row r="28" spans="2:22" x14ac:dyDescent="0.35">
      <c r="B28" s="501"/>
      <c r="C28" s="3" t="s">
        <v>75</v>
      </c>
      <c r="D28" s="3" t="s">
        <v>76</v>
      </c>
      <c r="F28" s="499"/>
      <c r="G28" s="3" t="s">
        <v>77</v>
      </c>
      <c r="H28" s="3" t="s">
        <v>76</v>
      </c>
      <c r="J28" s="488"/>
      <c r="K28" s="489"/>
    </row>
    <row r="29" spans="2:22" x14ac:dyDescent="0.35">
      <c r="B29" s="501"/>
      <c r="C29" s="5" t="s">
        <v>120</v>
      </c>
      <c r="D29" s="5" t="s">
        <v>121</v>
      </c>
      <c r="F29" s="499"/>
      <c r="G29" s="4" t="s">
        <v>122</v>
      </c>
      <c r="H29" s="4" t="s">
        <v>93</v>
      </c>
      <c r="J29" s="488"/>
      <c r="K29" s="489"/>
    </row>
    <row r="30" spans="2:22" x14ac:dyDescent="0.35">
      <c r="B30" s="501"/>
      <c r="C30" s="4" t="s">
        <v>123</v>
      </c>
      <c r="D30" s="4" t="s">
        <v>124</v>
      </c>
      <c r="F30" s="499"/>
      <c r="G30" s="4" t="s">
        <v>125</v>
      </c>
      <c r="H30" s="4" t="s">
        <v>111</v>
      </c>
      <c r="J30" s="488"/>
      <c r="K30" s="489"/>
    </row>
    <row r="31" spans="2:22" x14ac:dyDescent="0.35">
      <c r="F31" s="499"/>
      <c r="G31" s="4" t="s">
        <v>126</v>
      </c>
      <c r="H31" s="4" t="s">
        <v>87</v>
      </c>
      <c r="J31" s="488"/>
      <c r="K31" s="489"/>
    </row>
    <row r="32" spans="2:22" ht="15" thickBot="1" x14ac:dyDescent="0.4">
      <c r="F32" s="499"/>
      <c r="G32" s="4" t="s">
        <v>127</v>
      </c>
      <c r="H32" s="4" t="s">
        <v>101</v>
      </c>
      <c r="J32" s="490"/>
      <c r="K32" s="491"/>
    </row>
    <row r="33" spans="2:16" x14ac:dyDescent="0.35">
      <c r="F33" s="499"/>
      <c r="G33" s="4" t="s">
        <v>128</v>
      </c>
      <c r="H33" s="4" t="s">
        <v>91</v>
      </c>
    </row>
    <row r="34" spans="2:16" s="23" customFormat="1" ht="15" thickBot="1" x14ac:dyDescent="0.4">
      <c r="J34" s="24"/>
    </row>
    <row r="35" spans="2:16" ht="33.75" customHeight="1" x14ac:dyDescent="0.35">
      <c r="B35" s="510"/>
      <c r="C35" s="470" t="s">
        <v>129</v>
      </c>
      <c r="D35" s="470"/>
      <c r="F35" s="511" t="s">
        <v>130</v>
      </c>
      <c r="G35" s="470" t="s">
        <v>131</v>
      </c>
      <c r="H35" s="470"/>
      <c r="J35" s="492" t="s">
        <v>74</v>
      </c>
      <c r="K35" s="493"/>
      <c r="M35" s="455" t="s">
        <v>132</v>
      </c>
      <c r="N35" s="456"/>
      <c r="O35" s="457"/>
      <c r="P35" s="12"/>
    </row>
    <row r="36" spans="2:16" ht="29" x14ac:dyDescent="0.35">
      <c r="B36" s="510"/>
      <c r="C36" s="3" t="s">
        <v>75</v>
      </c>
      <c r="D36" s="3" t="s">
        <v>76</v>
      </c>
      <c r="F36" s="512"/>
      <c r="G36" s="3" t="s">
        <v>77</v>
      </c>
      <c r="H36" s="3" t="s">
        <v>133</v>
      </c>
      <c r="J36" s="494"/>
      <c r="K36" s="495"/>
      <c r="M36" s="458"/>
      <c r="N36" s="459"/>
      <c r="O36" s="460"/>
      <c r="P36" s="12"/>
    </row>
    <row r="37" spans="2:16" x14ac:dyDescent="0.35">
      <c r="B37" s="510"/>
      <c r="C37" s="4" t="s">
        <v>134</v>
      </c>
      <c r="D37" s="4"/>
      <c r="F37" s="512"/>
      <c r="G37" s="4" t="s">
        <v>135</v>
      </c>
      <c r="H37" s="26" t="s">
        <v>136</v>
      </c>
      <c r="J37" s="494"/>
      <c r="K37" s="495"/>
      <c r="M37" s="458"/>
      <c r="N37" s="459"/>
      <c r="O37" s="460"/>
      <c r="P37" s="12"/>
    </row>
    <row r="38" spans="2:16" x14ac:dyDescent="0.35">
      <c r="B38" s="10"/>
      <c r="C38" s="2"/>
      <c r="D38" s="2"/>
      <c r="F38" s="512"/>
      <c r="G38" s="4" t="s">
        <v>137</v>
      </c>
      <c r="H38" s="26" t="s">
        <v>138</v>
      </c>
      <c r="J38" s="494"/>
      <c r="K38" s="495"/>
      <c r="M38" s="458"/>
      <c r="N38" s="459"/>
      <c r="O38" s="460"/>
      <c r="P38" s="12"/>
    </row>
    <row r="39" spans="2:16" x14ac:dyDescent="0.35">
      <c r="B39" s="10"/>
      <c r="C39" s="2"/>
      <c r="D39" s="2"/>
      <c r="F39" s="512"/>
      <c r="G39" s="4" t="s">
        <v>139</v>
      </c>
      <c r="H39" s="26" t="s">
        <v>140</v>
      </c>
      <c r="J39" s="494"/>
      <c r="K39" s="495"/>
      <c r="M39" s="458"/>
      <c r="N39" s="459"/>
      <c r="O39" s="460"/>
      <c r="P39" s="12"/>
    </row>
    <row r="40" spans="2:16" ht="15" thickBot="1" x14ac:dyDescent="0.4">
      <c r="F40" s="512"/>
      <c r="G40" s="4" t="s">
        <v>141</v>
      </c>
      <c r="H40" s="26" t="s">
        <v>142</v>
      </c>
      <c r="J40" s="496"/>
      <c r="K40" s="497"/>
      <c r="M40" s="458"/>
      <c r="N40" s="459"/>
      <c r="O40" s="460"/>
      <c r="P40" s="12"/>
    </row>
    <row r="41" spans="2:16" x14ac:dyDescent="0.35">
      <c r="F41" s="512"/>
      <c r="G41" s="26" t="s">
        <v>143</v>
      </c>
      <c r="H41" s="26" t="s">
        <v>144</v>
      </c>
      <c r="J41" s="11"/>
      <c r="K41" s="11"/>
      <c r="M41" s="458"/>
      <c r="N41" s="459"/>
      <c r="O41" s="460"/>
      <c r="P41" s="12"/>
    </row>
    <row r="42" spans="2:16" x14ac:dyDescent="0.35">
      <c r="F42" s="512"/>
      <c r="G42" s="4" t="s">
        <v>145</v>
      </c>
      <c r="H42" s="26" t="s">
        <v>146</v>
      </c>
      <c r="J42" s="11"/>
      <c r="K42" s="11"/>
      <c r="M42" s="458"/>
      <c r="N42" s="459"/>
      <c r="O42" s="460"/>
      <c r="P42" s="12"/>
    </row>
    <row r="43" spans="2:16" x14ac:dyDescent="0.35">
      <c r="F43" s="512"/>
      <c r="G43" s="4" t="s">
        <v>147</v>
      </c>
      <c r="H43" s="26" t="s">
        <v>148</v>
      </c>
      <c r="J43" s="11"/>
      <c r="K43" s="11"/>
      <c r="M43" s="458"/>
      <c r="N43" s="459"/>
      <c r="O43" s="460"/>
      <c r="P43" s="12"/>
    </row>
    <row r="44" spans="2:16" x14ac:dyDescent="0.35">
      <c r="F44" s="512"/>
      <c r="G44" s="4" t="s">
        <v>149</v>
      </c>
      <c r="H44" s="26" t="s">
        <v>150</v>
      </c>
      <c r="J44" s="11"/>
      <c r="K44" s="11"/>
      <c r="M44" s="458"/>
      <c r="N44" s="459"/>
      <c r="O44" s="460"/>
      <c r="P44" s="12"/>
    </row>
    <row r="45" spans="2:16" x14ac:dyDescent="0.35">
      <c r="F45" s="512"/>
      <c r="G45" s="4" t="s">
        <v>151</v>
      </c>
      <c r="H45" s="26" t="s">
        <v>152</v>
      </c>
      <c r="J45" s="11"/>
      <c r="K45" s="11"/>
      <c r="M45" s="458"/>
      <c r="N45" s="459"/>
      <c r="O45" s="460"/>
      <c r="P45" s="12"/>
    </row>
    <row r="46" spans="2:16" x14ac:dyDescent="0.35">
      <c r="F46" s="512"/>
      <c r="G46" s="4" t="s">
        <v>153</v>
      </c>
      <c r="H46" s="26" t="s">
        <v>154</v>
      </c>
      <c r="J46" s="11"/>
      <c r="K46" s="11"/>
      <c r="M46" s="458"/>
      <c r="N46" s="459"/>
      <c r="O46" s="460"/>
      <c r="P46" s="12"/>
    </row>
    <row r="47" spans="2:16" x14ac:dyDescent="0.35">
      <c r="F47" s="9"/>
      <c r="G47" s="2"/>
      <c r="H47" s="2"/>
      <c r="J47" s="11"/>
      <c r="K47" s="11"/>
      <c r="M47" s="458"/>
      <c r="N47" s="459"/>
      <c r="O47" s="460"/>
      <c r="P47" s="12"/>
    </row>
    <row r="48" spans="2:16" s="8" customFormat="1" x14ac:dyDescent="0.35">
      <c r="F48" s="9"/>
      <c r="J48" s="22"/>
      <c r="K48" s="22"/>
      <c r="M48" s="458"/>
      <c r="N48" s="459"/>
      <c r="O48" s="460"/>
    </row>
    <row r="49" spans="2:15" s="8" customFormat="1" x14ac:dyDescent="0.35">
      <c r="F49" s="9"/>
      <c r="G49" s="21"/>
      <c r="H49" s="21"/>
      <c r="J49" s="22"/>
      <c r="K49" s="22"/>
      <c r="M49" s="458"/>
      <c r="N49" s="459"/>
      <c r="O49" s="460"/>
    </row>
    <row r="50" spans="2:15" s="8" customFormat="1" ht="15" thickBot="1" x14ac:dyDescent="0.4">
      <c r="F50" s="17"/>
      <c r="M50" s="458"/>
      <c r="N50" s="459"/>
      <c r="O50" s="460"/>
    </row>
    <row r="51" spans="2:15" ht="15.75" customHeight="1" x14ac:dyDescent="0.35">
      <c r="B51" s="473"/>
      <c r="C51" s="474" t="s">
        <v>155</v>
      </c>
      <c r="D51" s="474"/>
      <c r="F51" s="485" t="s">
        <v>156</v>
      </c>
      <c r="G51" s="513" t="s">
        <v>157</v>
      </c>
      <c r="H51" s="474"/>
      <c r="J51" s="449" t="s">
        <v>158</v>
      </c>
      <c r="K51" s="450"/>
      <c r="L51" s="25"/>
      <c r="M51" s="458"/>
      <c r="N51" s="459"/>
      <c r="O51" s="460"/>
    </row>
    <row r="52" spans="2:15" ht="29" x14ac:dyDescent="0.35">
      <c r="B52" s="473"/>
      <c r="C52" s="3" t="s">
        <v>75</v>
      </c>
      <c r="D52" s="3" t="s">
        <v>76</v>
      </c>
      <c r="F52" s="485"/>
      <c r="G52" s="14" t="s">
        <v>77</v>
      </c>
      <c r="H52" s="3" t="s">
        <v>159</v>
      </c>
      <c r="J52" s="451"/>
      <c r="K52" s="452"/>
      <c r="L52" s="25"/>
      <c r="M52" s="458"/>
      <c r="N52" s="459"/>
      <c r="O52" s="460"/>
    </row>
    <row r="53" spans="2:15" x14ac:dyDescent="0.35">
      <c r="B53" s="473"/>
      <c r="C53" s="4" t="s">
        <v>134</v>
      </c>
      <c r="D53" s="4"/>
      <c r="F53" s="485"/>
      <c r="G53" s="15" t="s">
        <v>160</v>
      </c>
      <c r="H53" s="5" t="s">
        <v>121</v>
      </c>
      <c r="J53" s="451"/>
      <c r="K53" s="452"/>
      <c r="L53" s="25"/>
      <c r="M53" s="458"/>
      <c r="N53" s="459"/>
      <c r="O53" s="460"/>
    </row>
    <row r="54" spans="2:15" x14ac:dyDescent="0.35">
      <c r="B54" s="18"/>
      <c r="C54" s="2"/>
      <c r="D54" s="2"/>
      <c r="F54" s="485"/>
      <c r="G54" s="16" t="s">
        <v>161</v>
      </c>
      <c r="H54" s="26" t="s">
        <v>162</v>
      </c>
      <c r="J54" s="451"/>
      <c r="K54" s="452"/>
      <c r="L54" s="25"/>
      <c r="M54" s="458"/>
      <c r="N54" s="459"/>
      <c r="O54" s="460"/>
    </row>
    <row r="55" spans="2:15" x14ac:dyDescent="0.35">
      <c r="B55" s="18"/>
      <c r="C55" s="2"/>
      <c r="D55" s="2"/>
      <c r="F55" s="13"/>
      <c r="J55" s="451"/>
      <c r="K55" s="452"/>
      <c r="L55" s="25"/>
      <c r="M55" s="458"/>
      <c r="N55" s="459"/>
      <c r="O55" s="460"/>
    </row>
    <row r="56" spans="2:15" x14ac:dyDescent="0.35">
      <c r="B56" s="18"/>
      <c r="C56" s="2"/>
      <c r="D56" s="2"/>
      <c r="J56" s="451"/>
      <c r="K56" s="452"/>
      <c r="L56" s="25"/>
      <c r="M56" s="458"/>
      <c r="N56" s="459"/>
      <c r="O56" s="460"/>
    </row>
    <row r="57" spans="2:15" x14ac:dyDescent="0.35">
      <c r="B57" s="8"/>
      <c r="J57" s="451"/>
      <c r="K57" s="452"/>
      <c r="L57" s="25"/>
      <c r="M57" s="458"/>
      <c r="N57" s="459"/>
      <c r="O57" s="460"/>
    </row>
    <row r="58" spans="2:15" ht="15" thickBot="1" x14ac:dyDescent="0.4">
      <c r="B58" s="471"/>
      <c r="C58" s="446" t="s">
        <v>163</v>
      </c>
      <c r="D58" s="446"/>
      <c r="F58" s="472"/>
      <c r="G58" s="446" t="s">
        <v>164</v>
      </c>
      <c r="H58" s="446"/>
      <c r="J58" s="453"/>
      <c r="K58" s="454"/>
      <c r="L58" s="25"/>
      <c r="M58" s="458"/>
      <c r="N58" s="459"/>
      <c r="O58" s="460"/>
    </row>
    <row r="59" spans="2:15" x14ac:dyDescent="0.35">
      <c r="B59" s="471"/>
      <c r="C59" s="3" t="s">
        <v>75</v>
      </c>
      <c r="D59" s="3" t="s">
        <v>76</v>
      </c>
      <c r="F59" s="472"/>
      <c r="G59" s="3" t="s">
        <v>77</v>
      </c>
      <c r="H59" s="3" t="s">
        <v>76</v>
      </c>
      <c r="M59" s="458"/>
      <c r="N59" s="459"/>
      <c r="O59" s="460"/>
    </row>
    <row r="60" spans="2:15" x14ac:dyDescent="0.35">
      <c r="B60" s="471"/>
      <c r="C60" s="4" t="s">
        <v>134</v>
      </c>
      <c r="D60" s="3"/>
      <c r="F60" s="472"/>
      <c r="G60" s="4" t="s">
        <v>134</v>
      </c>
      <c r="H60" s="4"/>
      <c r="M60" s="458"/>
      <c r="N60" s="459"/>
      <c r="O60" s="460"/>
    </row>
    <row r="61" spans="2:15" ht="15" thickBot="1" x14ac:dyDescent="0.4">
      <c r="M61" s="458"/>
      <c r="N61" s="459"/>
      <c r="O61" s="460"/>
    </row>
    <row r="62" spans="2:15" x14ac:dyDescent="0.35">
      <c r="F62" s="444" t="s">
        <v>165</v>
      </c>
      <c r="G62" s="446" t="s">
        <v>165</v>
      </c>
      <c r="H62" s="446"/>
      <c r="J62" s="464" t="s">
        <v>166</v>
      </c>
      <c r="K62" s="465"/>
      <c r="M62" s="458"/>
      <c r="N62" s="459"/>
      <c r="O62" s="460"/>
    </row>
    <row r="63" spans="2:15" ht="29" x14ac:dyDescent="0.35">
      <c r="F63" s="445"/>
      <c r="G63" s="3" t="s">
        <v>77</v>
      </c>
      <c r="H63" s="3" t="s">
        <v>159</v>
      </c>
      <c r="J63" s="466"/>
      <c r="K63" s="467"/>
      <c r="M63" s="458"/>
      <c r="N63" s="459"/>
      <c r="O63" s="460"/>
    </row>
    <row r="64" spans="2:15" ht="15" thickBot="1" x14ac:dyDescent="0.4">
      <c r="F64" s="445"/>
      <c r="G64" s="4" t="s">
        <v>167</v>
      </c>
      <c r="H64" s="26" t="s">
        <v>168</v>
      </c>
      <c r="J64" s="468"/>
      <c r="K64" s="469"/>
      <c r="M64" s="458"/>
      <c r="N64" s="459"/>
      <c r="O64" s="460"/>
    </row>
    <row r="65" spans="6:15" ht="15" thickBot="1" x14ac:dyDescent="0.4">
      <c r="F65" s="1"/>
      <c r="M65" s="461"/>
      <c r="N65" s="462"/>
      <c r="O65" s="463"/>
    </row>
  </sheetData>
  <mergeCells count="30">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 ref="B58:B60"/>
    <mergeCell ref="C58:D58"/>
    <mergeCell ref="F58:F60"/>
    <mergeCell ref="G58:H58"/>
    <mergeCell ref="C35:D35"/>
    <mergeCell ref="B51:B53"/>
    <mergeCell ref="C51:D51"/>
    <mergeCell ref="F62:F64"/>
    <mergeCell ref="G62:H62"/>
    <mergeCell ref="G6:H6"/>
    <mergeCell ref="J51:K58"/>
    <mergeCell ref="M35:O65"/>
    <mergeCell ref="J62:K64"/>
    <mergeCell ref="G35:H35"/>
  </mergeCells>
  <pageMargins left="0.25" right="0.25"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5CFD-B6E6-42AC-8CB4-C2828E33D89E}">
  <dimension ref="A1:J32"/>
  <sheetViews>
    <sheetView tabSelected="1" topLeftCell="A14" workbookViewId="0">
      <selection activeCell="A18" sqref="A18"/>
    </sheetView>
  </sheetViews>
  <sheetFormatPr defaultRowHeight="14.5" x14ac:dyDescent="0.35"/>
  <cols>
    <col min="1" max="10" width="22.7265625" customWidth="1"/>
  </cols>
  <sheetData>
    <row r="1" spans="1:10" ht="52.5" customHeight="1" x14ac:dyDescent="0.35">
      <c r="A1" s="614" t="s">
        <v>540</v>
      </c>
      <c r="B1" s="614"/>
      <c r="C1" s="616" t="s">
        <v>266</v>
      </c>
      <c r="D1" s="616"/>
      <c r="E1" s="616"/>
      <c r="F1" s="616"/>
      <c r="G1" s="159"/>
      <c r="H1" s="159"/>
      <c r="I1" s="159"/>
    </row>
    <row r="2" spans="1:10" ht="15" customHeight="1" x14ac:dyDescent="0.35">
      <c r="A2" s="645" t="s">
        <v>267</v>
      </c>
      <c r="B2" s="647" t="s">
        <v>337</v>
      </c>
      <c r="C2" s="649" t="s">
        <v>269</v>
      </c>
      <c r="D2" s="651" t="s">
        <v>290</v>
      </c>
      <c r="E2" s="641" t="s">
        <v>271</v>
      </c>
      <c r="F2" s="643" t="s">
        <v>338</v>
      </c>
    </row>
    <row r="3" spans="1:10" ht="72.75" customHeight="1" thickBot="1" x14ac:dyDescent="0.4">
      <c r="A3" s="645"/>
      <c r="B3" s="647"/>
      <c r="C3" s="649"/>
      <c r="D3" s="651"/>
      <c r="E3" s="641"/>
      <c r="F3" s="643"/>
    </row>
    <row r="4" spans="1:10" ht="21.5" thickBot="1" x14ac:dyDescent="0.4">
      <c r="A4" s="94" t="s">
        <v>237</v>
      </c>
      <c r="B4" s="95" t="s">
        <v>238</v>
      </c>
      <c r="C4" s="95" t="s">
        <v>239</v>
      </c>
      <c r="D4" s="95" t="s">
        <v>240</v>
      </c>
      <c r="E4" s="95" t="s">
        <v>462</v>
      </c>
      <c r="F4" s="95" t="s">
        <v>242</v>
      </c>
      <c r="G4" s="95" t="s">
        <v>243</v>
      </c>
      <c r="H4" s="96" t="s">
        <v>273</v>
      </c>
      <c r="I4" s="110" t="s">
        <v>274</v>
      </c>
      <c r="J4" s="338" t="s">
        <v>275</v>
      </c>
    </row>
    <row r="5" spans="1:10" ht="41.25" customHeight="1" thickBot="1" x14ac:dyDescent="0.4">
      <c r="A5" s="202" t="s">
        <v>244</v>
      </c>
      <c r="B5" s="376"/>
      <c r="C5" s="335">
        <v>1880.4</v>
      </c>
      <c r="D5" s="425" t="s">
        <v>541</v>
      </c>
      <c r="E5" s="331" t="s">
        <v>542</v>
      </c>
      <c r="F5" s="335">
        <v>36025.5</v>
      </c>
      <c r="G5" s="335">
        <v>3617.9</v>
      </c>
      <c r="H5" s="423" t="s">
        <v>543</v>
      </c>
      <c r="I5" s="377" t="s">
        <v>544</v>
      </c>
      <c r="J5" s="208"/>
    </row>
    <row r="6" spans="1:10" ht="15" thickBot="1" x14ac:dyDescent="0.4">
      <c r="A6" s="608" t="s">
        <v>245</v>
      </c>
      <c r="B6" s="593"/>
      <c r="C6" s="593"/>
      <c r="D6" s="593"/>
      <c r="E6" s="593"/>
      <c r="F6" s="593"/>
      <c r="G6" s="593"/>
      <c r="H6" s="593"/>
      <c r="I6" s="594"/>
      <c r="J6" s="209"/>
    </row>
    <row r="7" spans="1:10" ht="20.25" customHeight="1" thickBot="1" x14ac:dyDescent="0.4">
      <c r="A7" s="334" t="s">
        <v>115</v>
      </c>
      <c r="B7" s="334" t="s">
        <v>527</v>
      </c>
      <c r="C7" s="373">
        <v>3.2</v>
      </c>
      <c r="D7" s="401">
        <v>216.6</v>
      </c>
      <c r="E7" s="334" t="s">
        <v>545</v>
      </c>
      <c r="F7" s="373">
        <v>45.5</v>
      </c>
      <c r="G7" s="401">
        <v>3005</v>
      </c>
      <c r="H7" s="337">
        <v>7.1999999999999995E-2</v>
      </c>
      <c r="I7" s="403" t="s">
        <v>546</v>
      </c>
      <c r="J7" s="312" t="s">
        <v>393</v>
      </c>
    </row>
    <row r="8" spans="1:10" ht="20.25" customHeight="1" thickBot="1" x14ac:dyDescent="0.4">
      <c r="A8" s="334" t="s">
        <v>113</v>
      </c>
      <c r="B8" s="334" t="s">
        <v>527</v>
      </c>
      <c r="C8" s="373">
        <v>8.4</v>
      </c>
      <c r="D8" s="334">
        <v>275.2</v>
      </c>
      <c r="E8" s="334" t="s">
        <v>530</v>
      </c>
      <c r="F8" s="373">
        <v>97.7</v>
      </c>
      <c r="G8" s="401">
        <v>3191.6</v>
      </c>
      <c r="H8" s="337">
        <v>9.5000000000000001E-2</v>
      </c>
      <c r="I8" s="403" t="s">
        <v>503</v>
      </c>
      <c r="J8" s="312" t="s">
        <v>393</v>
      </c>
    </row>
    <row r="9" spans="1:10" ht="20.25" customHeight="1" thickBot="1" x14ac:dyDescent="0.4">
      <c r="A9" s="334" t="s">
        <v>82</v>
      </c>
      <c r="B9" s="334" t="s">
        <v>527</v>
      </c>
      <c r="C9" s="334">
        <v>6.4</v>
      </c>
      <c r="D9" s="334">
        <v>254.2</v>
      </c>
      <c r="E9" s="334" t="s">
        <v>547</v>
      </c>
      <c r="F9" s="373">
        <v>74</v>
      </c>
      <c r="G9" s="401">
        <v>2926.1</v>
      </c>
      <c r="H9" s="337">
        <v>6.5000000000000002E-2</v>
      </c>
      <c r="I9" s="403" t="s">
        <v>544</v>
      </c>
      <c r="J9" s="312" t="s">
        <v>393</v>
      </c>
    </row>
    <row r="10" spans="1:10" ht="20.25" customHeight="1" thickBot="1" x14ac:dyDescent="0.4">
      <c r="A10" s="334" t="s">
        <v>124</v>
      </c>
      <c r="B10" s="334" t="s">
        <v>527</v>
      </c>
      <c r="C10" s="373">
        <v>7.4</v>
      </c>
      <c r="D10" s="334">
        <v>104.9</v>
      </c>
      <c r="E10" s="334" t="s">
        <v>548</v>
      </c>
      <c r="F10" s="373">
        <v>177</v>
      </c>
      <c r="G10" s="401">
        <v>2500.8000000000002</v>
      </c>
      <c r="H10" s="337">
        <v>3.2000000000000001E-2</v>
      </c>
      <c r="I10" s="403" t="s">
        <v>544</v>
      </c>
      <c r="J10" s="312" t="s">
        <v>393</v>
      </c>
    </row>
    <row r="11" spans="1:10" ht="20.25" customHeight="1" thickBot="1" x14ac:dyDescent="0.4">
      <c r="A11" s="332" t="s">
        <v>91</v>
      </c>
      <c r="B11" s="334" t="s">
        <v>527</v>
      </c>
      <c r="C11" s="373">
        <v>4</v>
      </c>
      <c r="D11" s="373">
        <v>172.1</v>
      </c>
      <c r="E11" s="334" t="s">
        <v>549</v>
      </c>
      <c r="F11" s="373">
        <v>62.4</v>
      </c>
      <c r="G11" s="401">
        <v>2687.1</v>
      </c>
      <c r="H11" s="337">
        <v>0.05</v>
      </c>
      <c r="I11" s="403" t="s">
        <v>544</v>
      </c>
      <c r="J11" s="312" t="s">
        <v>393</v>
      </c>
    </row>
    <row r="12" spans="1:10" ht="20.25" customHeight="1" thickBot="1" x14ac:dyDescent="0.4">
      <c r="A12" s="360" t="s">
        <v>101</v>
      </c>
      <c r="B12" s="339" t="s">
        <v>279</v>
      </c>
      <c r="C12" s="339">
        <v>2.8</v>
      </c>
      <c r="D12" s="405">
        <v>119.6</v>
      </c>
      <c r="E12" s="339" t="s">
        <v>550</v>
      </c>
      <c r="F12" s="405">
        <v>42.2</v>
      </c>
      <c r="G12" s="418">
        <v>1770.9</v>
      </c>
      <c r="H12" s="362">
        <v>0.06</v>
      </c>
      <c r="I12" s="407" t="s">
        <v>544</v>
      </c>
      <c r="J12" s="312" t="s">
        <v>393</v>
      </c>
    </row>
    <row r="13" spans="1:10" ht="24" customHeight="1" x14ac:dyDescent="0.35">
      <c r="A13" s="320" t="s">
        <v>310</v>
      </c>
      <c r="B13" s="321"/>
      <c r="C13" s="322"/>
      <c r="D13" s="323">
        <v>190.4</v>
      </c>
      <c r="E13" s="322" t="s">
        <v>551</v>
      </c>
      <c r="F13" s="322"/>
      <c r="G13" s="324"/>
      <c r="H13" s="325">
        <v>6.2E-2</v>
      </c>
      <c r="I13" s="326" t="s">
        <v>552</v>
      </c>
      <c r="J13" s="327"/>
    </row>
    <row r="14" spans="1:10" ht="21.5" thickBot="1" x14ac:dyDescent="0.4">
      <c r="A14" s="191" t="s">
        <v>237</v>
      </c>
      <c r="B14" s="192" t="s">
        <v>238</v>
      </c>
      <c r="C14" s="192" t="s">
        <v>239</v>
      </c>
      <c r="D14" s="192" t="s">
        <v>240</v>
      </c>
      <c r="E14" s="192" t="s">
        <v>241</v>
      </c>
      <c r="F14" s="192" t="s">
        <v>242</v>
      </c>
      <c r="G14" s="192" t="s">
        <v>243</v>
      </c>
      <c r="H14" s="193" t="s">
        <v>273</v>
      </c>
      <c r="I14" s="194" t="s">
        <v>274</v>
      </c>
      <c r="J14" s="263" t="s">
        <v>275</v>
      </c>
    </row>
    <row r="15" spans="1:10" ht="15" thickBot="1" x14ac:dyDescent="0.4">
      <c r="A15" s="609" t="s">
        <v>299</v>
      </c>
      <c r="B15" s="632"/>
      <c r="C15" s="632"/>
      <c r="D15" s="632"/>
      <c r="E15" s="632"/>
      <c r="F15" s="632"/>
      <c r="G15" s="632"/>
      <c r="H15" s="632"/>
      <c r="I15" s="632"/>
      <c r="J15" s="122"/>
    </row>
    <row r="16" spans="1:10" ht="20.25" customHeight="1" thickBot="1" x14ac:dyDescent="0.4">
      <c r="A16" s="345" t="s">
        <v>84</v>
      </c>
      <c r="B16" s="334" t="s">
        <v>366</v>
      </c>
      <c r="C16" s="346">
        <v>1.4</v>
      </c>
      <c r="D16" s="346">
        <v>103.2</v>
      </c>
      <c r="E16" s="408" t="s">
        <v>512</v>
      </c>
      <c r="F16" s="346">
        <v>23.8</v>
      </c>
      <c r="G16" s="347">
        <v>1724.2</v>
      </c>
      <c r="H16" s="348">
        <v>5.2999999999999999E-2</v>
      </c>
      <c r="I16" s="410" t="s">
        <v>553</v>
      </c>
      <c r="J16" s="328" t="s">
        <v>278</v>
      </c>
    </row>
    <row r="17" spans="1:10" ht="20.25" customHeight="1" x14ac:dyDescent="0.35">
      <c r="A17" s="244" t="s">
        <v>87</v>
      </c>
      <c r="B17" s="339" t="s">
        <v>279</v>
      </c>
      <c r="C17" s="98">
        <v>1.5</v>
      </c>
      <c r="D17" s="98">
        <v>89.9</v>
      </c>
      <c r="E17" s="411" t="s">
        <v>512</v>
      </c>
      <c r="F17" s="98">
        <v>32.5</v>
      </c>
      <c r="G17" s="216">
        <v>1865.1</v>
      </c>
      <c r="H17" s="245">
        <v>7.0000000000000007E-2</v>
      </c>
      <c r="I17" s="422" t="s">
        <v>554</v>
      </c>
      <c r="J17" s="328" t="s">
        <v>278</v>
      </c>
    </row>
    <row r="18" spans="1:10" ht="20.25" customHeight="1" x14ac:dyDescent="0.35">
      <c r="A18" s="244" t="s">
        <v>79</v>
      </c>
      <c r="B18" s="339" t="s">
        <v>279</v>
      </c>
      <c r="C18" s="431">
        <v>0.8</v>
      </c>
      <c r="D18" s="98">
        <v>72.8</v>
      </c>
      <c r="E18" s="415" t="s">
        <v>452</v>
      </c>
      <c r="F18" s="98">
        <v>53.7</v>
      </c>
      <c r="G18" s="216">
        <v>4566.3</v>
      </c>
      <c r="H18" s="245">
        <v>0.01</v>
      </c>
      <c r="I18" s="412" t="s">
        <v>555</v>
      </c>
      <c r="J18" s="328" t="s">
        <v>278</v>
      </c>
    </row>
    <row r="19" spans="1:10" ht="20.25" customHeight="1" thickBot="1" x14ac:dyDescent="0.4">
      <c r="A19" s="244" t="s">
        <v>111</v>
      </c>
      <c r="B19" s="339" t="s">
        <v>279</v>
      </c>
      <c r="C19" s="98">
        <v>3</v>
      </c>
      <c r="D19" s="98">
        <v>122.7</v>
      </c>
      <c r="E19" s="411" t="s">
        <v>452</v>
      </c>
      <c r="F19" s="98">
        <v>69.7</v>
      </c>
      <c r="G19" s="216">
        <v>2851.9</v>
      </c>
      <c r="H19" s="245">
        <v>4.9000000000000002E-2</v>
      </c>
      <c r="I19" s="410" t="s">
        <v>555</v>
      </c>
      <c r="J19" s="328" t="s">
        <v>278</v>
      </c>
    </row>
    <row r="20" spans="1:10" ht="20.25" customHeight="1" thickBot="1" x14ac:dyDescent="0.4">
      <c r="A20" s="345" t="s">
        <v>95</v>
      </c>
      <c r="B20" s="334" t="s">
        <v>366</v>
      </c>
      <c r="C20" s="346">
        <v>4.4000000000000004</v>
      </c>
      <c r="D20" s="346">
        <v>153.30000000000001</v>
      </c>
      <c r="E20" s="409" t="s">
        <v>452</v>
      </c>
      <c r="F20" s="346">
        <v>83.8</v>
      </c>
      <c r="G20" s="347">
        <v>2903.2</v>
      </c>
      <c r="H20" s="348">
        <v>3.9E-2</v>
      </c>
      <c r="I20" s="410" t="s">
        <v>555</v>
      </c>
      <c r="J20" s="328" t="s">
        <v>278</v>
      </c>
    </row>
    <row r="21" spans="1:10" ht="20.25" customHeight="1" thickBot="1" x14ac:dyDescent="0.4">
      <c r="A21" s="244" t="s">
        <v>99</v>
      </c>
      <c r="B21" s="339" t="s">
        <v>279</v>
      </c>
      <c r="C21" s="98">
        <v>4.2</v>
      </c>
      <c r="D21" s="98">
        <v>99</v>
      </c>
      <c r="E21" s="411" t="s">
        <v>452</v>
      </c>
      <c r="F21" s="98">
        <v>108.1</v>
      </c>
      <c r="G21" s="216">
        <v>2499.6</v>
      </c>
      <c r="H21" s="245">
        <v>3.5999999999999997E-2</v>
      </c>
      <c r="I21" s="412" t="s">
        <v>556</v>
      </c>
      <c r="J21" s="328" t="s">
        <v>278</v>
      </c>
    </row>
    <row r="22" spans="1:10" ht="20.25" customHeight="1" thickBot="1" x14ac:dyDescent="0.4">
      <c r="A22" s="345" t="s">
        <v>89</v>
      </c>
      <c r="B22" s="334" t="s">
        <v>366</v>
      </c>
      <c r="C22" s="346">
        <v>5.2</v>
      </c>
      <c r="D22" s="346">
        <v>352.2</v>
      </c>
      <c r="E22" s="409" t="s">
        <v>452</v>
      </c>
      <c r="F22" s="346">
        <v>28.1</v>
      </c>
      <c r="G22" s="347">
        <v>1875.4</v>
      </c>
      <c r="H22" s="348">
        <v>0.21299999999999999</v>
      </c>
      <c r="I22" s="410" t="s">
        <v>557</v>
      </c>
      <c r="J22" s="328" t="s">
        <v>278</v>
      </c>
    </row>
    <row r="23" spans="1:10" ht="20.25" customHeight="1" thickBot="1" x14ac:dyDescent="0.4">
      <c r="A23" s="345" t="s">
        <v>105</v>
      </c>
      <c r="B23" s="334" t="s">
        <v>366</v>
      </c>
      <c r="C23" s="346">
        <v>9.1999999999999993</v>
      </c>
      <c r="D23" s="346">
        <v>192.8</v>
      </c>
      <c r="E23" s="409" t="s">
        <v>452</v>
      </c>
      <c r="F23" s="346">
        <v>126.8</v>
      </c>
      <c r="G23" s="347">
        <v>2635</v>
      </c>
      <c r="H23" s="348">
        <v>7.0000000000000007E-2</v>
      </c>
      <c r="I23" s="410" t="s">
        <v>554</v>
      </c>
      <c r="J23" s="328" t="s">
        <v>278</v>
      </c>
    </row>
    <row r="24" spans="1:10" ht="20.25" customHeight="1" thickBot="1" x14ac:dyDescent="0.4">
      <c r="A24" s="345" t="s">
        <v>93</v>
      </c>
      <c r="B24" s="334" t="s">
        <v>366</v>
      </c>
      <c r="C24" s="346">
        <v>4.2</v>
      </c>
      <c r="D24" s="346">
        <v>162.19999999999999</v>
      </c>
      <c r="E24" s="409" t="s">
        <v>452</v>
      </c>
      <c r="F24" s="346">
        <v>87.4</v>
      </c>
      <c r="G24" s="347">
        <v>3309.5</v>
      </c>
      <c r="H24" s="348">
        <v>7.0000000000000007E-2</v>
      </c>
      <c r="I24" s="410" t="s">
        <v>553</v>
      </c>
      <c r="J24" s="328" t="s">
        <v>278</v>
      </c>
    </row>
    <row r="25" spans="1:10" ht="20.25" customHeight="1" thickBot="1" x14ac:dyDescent="0.4">
      <c r="A25" s="345" t="s">
        <v>109</v>
      </c>
      <c r="B25" s="334" t="s">
        <v>366</v>
      </c>
      <c r="C25" s="346">
        <v>7.1</v>
      </c>
      <c r="D25" s="332">
        <v>215.7</v>
      </c>
      <c r="E25" s="409" t="s">
        <v>452</v>
      </c>
      <c r="F25" s="346">
        <v>76.7</v>
      </c>
      <c r="G25" s="347">
        <v>2316.8000000000002</v>
      </c>
      <c r="H25" s="348">
        <v>9.0999999999999998E-2</v>
      </c>
      <c r="I25" s="410" t="s">
        <v>553</v>
      </c>
      <c r="J25" s="328" t="s">
        <v>278</v>
      </c>
    </row>
    <row r="26" spans="1:10" ht="30" customHeight="1" thickBot="1" x14ac:dyDescent="0.4">
      <c r="A26" s="262" t="s">
        <v>310</v>
      </c>
      <c r="B26" s="258"/>
      <c r="C26" s="255"/>
      <c r="D26" s="295">
        <f>AVERAGE(D16:D25)</f>
        <v>156.38000000000002</v>
      </c>
      <c r="E26" s="261" t="s">
        <v>558</v>
      </c>
      <c r="F26" s="255"/>
      <c r="G26" s="256"/>
      <c r="H26" s="296">
        <f>AVERAGE(H16:H25)</f>
        <v>7.010000000000001E-2</v>
      </c>
      <c r="I26" s="317" t="s">
        <v>494</v>
      </c>
      <c r="J26" s="327"/>
    </row>
    <row r="27" spans="1:10" ht="36" x14ac:dyDescent="0.35">
      <c r="A27" s="271" t="s">
        <v>237</v>
      </c>
      <c r="B27" s="264" t="s">
        <v>238</v>
      </c>
      <c r="C27" s="264" t="s">
        <v>239</v>
      </c>
      <c r="D27" s="264" t="s">
        <v>240</v>
      </c>
      <c r="E27" s="264" t="s">
        <v>241</v>
      </c>
      <c r="F27" s="264" t="s">
        <v>242</v>
      </c>
      <c r="G27" s="264" t="s">
        <v>243</v>
      </c>
      <c r="H27" s="265" t="s">
        <v>273</v>
      </c>
      <c r="I27" s="266" t="s">
        <v>274</v>
      </c>
      <c r="J27" s="272" t="s">
        <v>275</v>
      </c>
    </row>
    <row r="28" spans="1:10" ht="15" thickBot="1" x14ac:dyDescent="0.4">
      <c r="A28" s="639" t="s">
        <v>357</v>
      </c>
      <c r="B28" s="640"/>
      <c r="C28" s="640"/>
      <c r="D28" s="640"/>
      <c r="E28" s="640"/>
      <c r="F28" s="640"/>
      <c r="G28" s="640"/>
      <c r="H28" s="640"/>
      <c r="I28" s="640"/>
      <c r="J28" s="329"/>
    </row>
    <row r="29" spans="1:10" ht="20.25" customHeight="1" thickBot="1" x14ac:dyDescent="0.4">
      <c r="A29" s="365" t="s">
        <v>107</v>
      </c>
      <c r="B29" s="334" t="s">
        <v>366</v>
      </c>
      <c r="C29" s="366">
        <v>16.2</v>
      </c>
      <c r="D29" s="366">
        <v>209</v>
      </c>
      <c r="E29" s="409" t="s">
        <v>535</v>
      </c>
      <c r="F29" s="366">
        <v>136.5</v>
      </c>
      <c r="G29" s="367">
        <v>1753.2</v>
      </c>
      <c r="H29" s="368">
        <v>6.0999999999999999E-2</v>
      </c>
      <c r="I29" s="413" t="s">
        <v>559</v>
      </c>
      <c r="J29" s="286" t="s">
        <v>278</v>
      </c>
    </row>
    <row r="30" spans="1:10" ht="20.25" customHeight="1" thickBot="1" x14ac:dyDescent="0.4">
      <c r="A30" s="350" t="s">
        <v>97</v>
      </c>
      <c r="B30" s="334" t="s">
        <v>366</v>
      </c>
      <c r="C30" s="352">
        <v>7.7</v>
      </c>
      <c r="D30" s="352">
        <v>187.8</v>
      </c>
      <c r="E30" s="409"/>
      <c r="F30" s="352">
        <v>180.8</v>
      </c>
      <c r="G30" s="353">
        <v>4403.8999999999996</v>
      </c>
      <c r="H30" s="354">
        <v>2.7E-2</v>
      </c>
      <c r="I30" s="414" t="s">
        <v>560</v>
      </c>
      <c r="J30" s="286" t="s">
        <v>278</v>
      </c>
    </row>
    <row r="31" spans="1:10" ht="20.25" customHeight="1" thickBot="1" x14ac:dyDescent="0.4">
      <c r="A31" s="370" t="s">
        <v>103</v>
      </c>
      <c r="B31" s="334" t="s">
        <v>366</v>
      </c>
      <c r="C31" s="352">
        <v>7.8</v>
      </c>
      <c r="D31" s="371">
        <v>124.3</v>
      </c>
      <c r="E31" s="409" t="s">
        <v>535</v>
      </c>
      <c r="F31" s="352">
        <v>225.1</v>
      </c>
      <c r="G31" s="353">
        <v>3561.8</v>
      </c>
      <c r="H31" s="354">
        <v>2.7E-2</v>
      </c>
      <c r="I31" s="414" t="s">
        <v>559</v>
      </c>
      <c r="J31" s="287" t="s">
        <v>278</v>
      </c>
    </row>
    <row r="32" spans="1:10" ht="24.75" customHeight="1" x14ac:dyDescent="0.35">
      <c r="A32" s="288" t="s">
        <v>310</v>
      </c>
      <c r="B32" s="289"/>
      <c r="C32" s="290"/>
      <c r="D32" s="291">
        <f>AVERAGE(D29:D31)</f>
        <v>173.70000000000002</v>
      </c>
      <c r="E32" s="318" t="s">
        <v>561</v>
      </c>
      <c r="F32" s="292"/>
      <c r="G32" s="293"/>
      <c r="H32" s="294">
        <f>AVERAGE(H29:H31)</f>
        <v>3.833333333333333E-2</v>
      </c>
      <c r="I32" s="319" t="s">
        <v>562</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4.5" x14ac:dyDescent="0.35"/>
  <sheetData>
    <row r="1" spans="2:14" ht="15" thickBot="1" x14ac:dyDescent="0.4">
      <c r="B1" s="484"/>
      <c r="C1" s="484"/>
      <c r="D1" s="484"/>
      <c r="E1" s="484"/>
      <c r="F1" s="484"/>
      <c r="G1" s="484"/>
      <c r="H1" s="484"/>
      <c r="I1" s="484"/>
      <c r="J1" s="484"/>
      <c r="K1" s="484"/>
    </row>
    <row r="2" spans="2:14" x14ac:dyDescent="0.35">
      <c r="B2" s="475" t="s">
        <v>169</v>
      </c>
      <c r="C2" s="476"/>
      <c r="D2" s="476"/>
      <c r="E2" s="476"/>
      <c r="F2" s="476"/>
      <c r="G2" s="476"/>
      <c r="H2" s="476"/>
      <c r="I2" s="476"/>
      <c r="J2" s="476"/>
      <c r="K2" s="477"/>
    </row>
    <row r="3" spans="2:14" x14ac:dyDescent="0.35">
      <c r="B3" s="478"/>
      <c r="C3" s="548"/>
      <c r="D3" s="548"/>
      <c r="E3" s="548"/>
      <c r="F3" s="548"/>
      <c r="G3" s="548"/>
      <c r="H3" s="548"/>
      <c r="I3" s="548"/>
      <c r="J3" s="548"/>
      <c r="K3" s="480"/>
    </row>
    <row r="4" spans="2:14" ht="15" thickBot="1" x14ac:dyDescent="0.4">
      <c r="B4" s="481"/>
      <c r="C4" s="482"/>
      <c r="D4" s="482"/>
      <c r="E4" s="482"/>
      <c r="F4" s="482"/>
      <c r="G4" s="482"/>
      <c r="H4" s="482"/>
      <c r="I4" s="482"/>
      <c r="J4" s="482"/>
      <c r="K4" s="483"/>
    </row>
    <row r="5" spans="2:14" ht="15" thickBot="1" x14ac:dyDescent="0.4">
      <c r="B5" s="476"/>
      <c r="C5" s="476"/>
      <c r="D5" s="476"/>
      <c r="E5" s="476"/>
      <c r="F5" s="476"/>
      <c r="G5" s="476"/>
      <c r="H5" s="476"/>
      <c r="I5" s="476"/>
      <c r="J5" s="476"/>
      <c r="K5" s="476"/>
    </row>
    <row r="6" spans="2:14" ht="61" x14ac:dyDescent="0.35">
      <c r="B6" s="549" t="s">
        <v>70</v>
      </c>
      <c r="C6" s="514" t="s">
        <v>71</v>
      </c>
      <c r="D6" s="515"/>
      <c r="E6" s="429"/>
      <c r="F6" s="7" t="s">
        <v>72</v>
      </c>
      <c r="G6" s="447" t="s">
        <v>170</v>
      </c>
      <c r="H6" s="448"/>
      <c r="I6" s="429"/>
      <c r="J6" s="550" t="s">
        <v>171</v>
      </c>
      <c r="K6" s="503"/>
      <c r="M6" s="531" t="s">
        <v>172</v>
      </c>
      <c r="N6" s="532"/>
    </row>
    <row r="7" spans="2:14" ht="43.5" x14ac:dyDescent="0.35">
      <c r="B7" s="549"/>
      <c r="C7" s="29" t="s">
        <v>75</v>
      </c>
      <c r="D7" s="29" t="s">
        <v>76</v>
      </c>
      <c r="F7" s="7"/>
      <c r="G7" s="3" t="s">
        <v>77</v>
      </c>
      <c r="H7" s="3" t="s">
        <v>76</v>
      </c>
      <c r="J7" s="504"/>
      <c r="K7" s="505"/>
      <c r="M7" s="533"/>
      <c r="N7" s="534"/>
    </row>
    <row r="8" spans="2:14" ht="29" x14ac:dyDescent="0.35">
      <c r="B8" s="549"/>
      <c r="C8" s="19" t="s">
        <v>173</v>
      </c>
      <c r="D8" s="19" t="s">
        <v>79</v>
      </c>
      <c r="F8" s="7"/>
      <c r="G8" s="4" t="s">
        <v>174</v>
      </c>
      <c r="H8" s="4" t="s">
        <v>93</v>
      </c>
      <c r="J8" s="504"/>
      <c r="K8" s="505"/>
      <c r="M8" s="533"/>
      <c r="N8" s="534"/>
    </row>
    <row r="9" spans="2:14" ht="29" x14ac:dyDescent="0.35">
      <c r="B9" s="549"/>
      <c r="C9" s="19" t="s">
        <v>175</v>
      </c>
      <c r="D9" s="19" t="s">
        <v>82</v>
      </c>
      <c r="F9" s="537"/>
      <c r="G9" s="4" t="s">
        <v>176</v>
      </c>
      <c r="H9" s="4" t="s">
        <v>177</v>
      </c>
      <c r="J9" s="504"/>
      <c r="K9" s="505"/>
      <c r="M9" s="533"/>
      <c r="N9" s="534"/>
    </row>
    <row r="10" spans="2:14" ht="29" x14ac:dyDescent="0.35">
      <c r="B10" s="549"/>
      <c r="C10" s="19" t="s">
        <v>178</v>
      </c>
      <c r="D10" s="19" t="s">
        <v>84</v>
      </c>
      <c r="F10" s="537"/>
      <c r="G10" s="4" t="s">
        <v>179</v>
      </c>
      <c r="H10" s="30" t="s">
        <v>180</v>
      </c>
      <c r="J10" s="504"/>
      <c r="K10" s="505"/>
      <c r="M10" s="533"/>
      <c r="N10" s="534"/>
    </row>
    <row r="11" spans="2:14" ht="29.5" thickBot="1" x14ac:dyDescent="0.4">
      <c r="B11" s="549"/>
      <c r="C11" s="19" t="s">
        <v>181</v>
      </c>
      <c r="D11" s="19" t="s">
        <v>87</v>
      </c>
      <c r="F11" s="537"/>
      <c r="G11" s="4" t="s">
        <v>182</v>
      </c>
      <c r="H11" s="30" t="s">
        <v>183</v>
      </c>
      <c r="J11" s="506"/>
      <c r="K11" s="507"/>
      <c r="M11" s="535"/>
      <c r="N11" s="536"/>
    </row>
    <row r="12" spans="2:14" ht="29" x14ac:dyDescent="0.35">
      <c r="B12" s="549"/>
      <c r="C12" s="19" t="s">
        <v>184</v>
      </c>
      <c r="D12" s="19" t="s">
        <v>89</v>
      </c>
      <c r="F12" s="31"/>
      <c r="G12" s="32"/>
      <c r="H12" s="32"/>
    </row>
    <row r="13" spans="2:14" ht="29" x14ac:dyDescent="0.35">
      <c r="B13" s="549"/>
      <c r="C13" s="19" t="s">
        <v>185</v>
      </c>
      <c r="D13" s="19" t="s">
        <v>91</v>
      </c>
    </row>
    <row r="14" spans="2:14" ht="29" x14ac:dyDescent="0.35">
      <c r="B14" s="549"/>
      <c r="C14" s="19" t="s">
        <v>186</v>
      </c>
      <c r="D14" s="19" t="s">
        <v>93</v>
      </c>
    </row>
    <row r="15" spans="2:14" ht="29" x14ac:dyDescent="0.35">
      <c r="B15" s="549"/>
      <c r="C15" s="19" t="s">
        <v>187</v>
      </c>
      <c r="D15" s="19" t="s">
        <v>95</v>
      </c>
    </row>
    <row r="16" spans="2:14" ht="29" x14ac:dyDescent="0.35">
      <c r="B16" s="549"/>
      <c r="C16" s="19" t="s">
        <v>188</v>
      </c>
      <c r="D16" s="19" t="s">
        <v>97</v>
      </c>
    </row>
    <row r="17" spans="2:11" ht="29" x14ac:dyDescent="0.35">
      <c r="B17" s="549"/>
      <c r="C17" s="19" t="s">
        <v>189</v>
      </c>
      <c r="D17" s="19" t="s">
        <v>99</v>
      </c>
    </row>
    <row r="18" spans="2:11" ht="29" x14ac:dyDescent="0.35">
      <c r="B18" s="549"/>
      <c r="C18" s="19" t="s">
        <v>190</v>
      </c>
      <c r="D18" s="19" t="s">
        <v>101</v>
      </c>
    </row>
    <row r="19" spans="2:11" ht="29" x14ac:dyDescent="0.35">
      <c r="B19" s="549"/>
      <c r="C19" s="19" t="s">
        <v>191</v>
      </c>
      <c r="D19" s="19" t="s">
        <v>103</v>
      </c>
    </row>
    <row r="20" spans="2:11" ht="29" x14ac:dyDescent="0.35">
      <c r="B20" s="549"/>
      <c r="C20" s="19" t="s">
        <v>192</v>
      </c>
      <c r="D20" s="19" t="s">
        <v>105</v>
      </c>
    </row>
    <row r="21" spans="2:11" ht="29" x14ac:dyDescent="0.35">
      <c r="B21" s="549"/>
      <c r="C21" s="19" t="s">
        <v>193</v>
      </c>
      <c r="D21" s="19" t="s">
        <v>109</v>
      </c>
    </row>
    <row r="22" spans="2:11" ht="29" x14ac:dyDescent="0.35">
      <c r="B22" s="549"/>
      <c r="C22" s="19" t="s">
        <v>194</v>
      </c>
      <c r="D22" s="19" t="s">
        <v>113</v>
      </c>
    </row>
    <row r="23" spans="2:11" x14ac:dyDescent="0.35">
      <c r="B23" s="549"/>
      <c r="C23" s="19"/>
      <c r="D23" s="19"/>
    </row>
    <row r="24" spans="2:11" x14ac:dyDescent="0.35">
      <c r="B24" s="549"/>
      <c r="C24" s="19"/>
      <c r="D24" s="19"/>
    </row>
    <row r="25" spans="2:11" x14ac:dyDescent="0.35">
      <c r="B25" s="509"/>
      <c r="C25" s="19"/>
      <c r="D25" s="19"/>
    </row>
    <row r="26" spans="2:11" ht="15" thickBot="1" x14ac:dyDescent="0.4">
      <c r="C26" s="32"/>
      <c r="D26" s="32"/>
    </row>
    <row r="27" spans="2:11" x14ac:dyDescent="0.35">
      <c r="B27" s="538" t="s">
        <v>116</v>
      </c>
      <c r="C27" s="541" t="s">
        <v>117</v>
      </c>
      <c r="D27" s="500"/>
      <c r="F27" s="538" t="s">
        <v>118</v>
      </c>
      <c r="G27" s="541" t="s">
        <v>119</v>
      </c>
      <c r="H27" s="500"/>
      <c r="J27" s="542" t="s">
        <v>171</v>
      </c>
      <c r="K27" s="543"/>
    </row>
    <row r="28" spans="2:11" ht="43.5" x14ac:dyDescent="0.35">
      <c r="B28" s="539"/>
      <c r="C28" s="14" t="s">
        <v>75</v>
      </c>
      <c r="D28" s="3" t="s">
        <v>76</v>
      </c>
      <c r="F28" s="539"/>
      <c r="G28" s="14" t="s">
        <v>77</v>
      </c>
      <c r="H28" s="3" t="s">
        <v>76</v>
      </c>
      <c r="J28" s="544"/>
      <c r="K28" s="545"/>
    </row>
    <row r="29" spans="2:11" ht="29" x14ac:dyDescent="0.35">
      <c r="B29" s="539"/>
      <c r="C29" s="33" t="s">
        <v>195</v>
      </c>
      <c r="D29" s="19" t="s">
        <v>111</v>
      </c>
      <c r="F29" s="539"/>
      <c r="G29" s="16" t="s">
        <v>196</v>
      </c>
      <c r="H29" s="4" t="s">
        <v>197</v>
      </c>
      <c r="J29" s="544"/>
      <c r="K29" s="545"/>
    </row>
    <row r="30" spans="2:11" ht="29" x14ac:dyDescent="0.35">
      <c r="B30" s="539"/>
      <c r="C30" s="33" t="s">
        <v>198</v>
      </c>
      <c r="D30" s="19" t="s">
        <v>115</v>
      </c>
      <c r="F30" s="539"/>
      <c r="G30" s="16" t="s">
        <v>199</v>
      </c>
      <c r="H30" s="4" t="s">
        <v>200</v>
      </c>
      <c r="J30" s="544"/>
      <c r="K30" s="545"/>
    </row>
    <row r="31" spans="2:11" ht="29" x14ac:dyDescent="0.35">
      <c r="B31" s="539"/>
      <c r="C31" s="16" t="s">
        <v>201</v>
      </c>
      <c r="D31" s="4" t="s">
        <v>124</v>
      </c>
      <c r="F31" s="539"/>
      <c r="G31" s="16" t="s">
        <v>202</v>
      </c>
      <c r="H31" s="30" t="s">
        <v>203</v>
      </c>
      <c r="J31" s="544"/>
      <c r="K31" s="545"/>
    </row>
    <row r="32" spans="2:11" ht="29" x14ac:dyDescent="0.35">
      <c r="B32" s="539"/>
      <c r="C32" s="33" t="s">
        <v>204</v>
      </c>
      <c r="D32" s="19" t="s">
        <v>107</v>
      </c>
      <c r="F32" s="539"/>
      <c r="G32" s="16" t="s">
        <v>205</v>
      </c>
      <c r="H32" s="30" t="s">
        <v>138</v>
      </c>
      <c r="J32" s="544"/>
      <c r="K32" s="545"/>
    </row>
    <row r="33" spans="1:14" ht="29.5" thickBot="1" x14ac:dyDescent="0.4">
      <c r="B33" s="540"/>
      <c r="C33" s="15" t="s">
        <v>206</v>
      </c>
      <c r="D33" s="5" t="s">
        <v>121</v>
      </c>
      <c r="F33" s="539"/>
      <c r="G33" s="16" t="s">
        <v>207</v>
      </c>
      <c r="H33" s="30" t="s">
        <v>208</v>
      </c>
      <c r="J33" s="546"/>
      <c r="K33" s="547"/>
    </row>
    <row r="34" spans="1:14" x14ac:dyDescent="0.35">
      <c r="B34" s="430"/>
      <c r="C34" s="34"/>
      <c r="D34" s="34"/>
      <c r="F34" s="430"/>
      <c r="G34" s="32"/>
      <c r="H34" s="35"/>
    </row>
    <row r="35" spans="1:14" ht="15" thickBot="1" x14ac:dyDescent="0.4">
      <c r="A35" s="23"/>
      <c r="B35" s="23"/>
      <c r="C35" s="23"/>
      <c r="D35" s="23"/>
      <c r="E35" s="23"/>
      <c r="F35" s="23"/>
      <c r="G35" s="23"/>
      <c r="H35" s="23"/>
      <c r="I35" s="23"/>
      <c r="J35" s="23"/>
      <c r="K35" s="23"/>
      <c r="L35" s="23"/>
      <c r="M35" s="23"/>
      <c r="N35" s="23"/>
    </row>
    <row r="36" spans="1:14" x14ac:dyDescent="0.35">
      <c r="B36" s="510"/>
      <c r="C36" s="470" t="s">
        <v>129</v>
      </c>
      <c r="D36" s="470"/>
      <c r="F36" s="511" t="s">
        <v>130</v>
      </c>
      <c r="G36" s="470" t="s">
        <v>131</v>
      </c>
      <c r="H36" s="470"/>
      <c r="J36" s="516" t="s">
        <v>171</v>
      </c>
      <c r="K36" s="493"/>
      <c r="M36" s="523" t="s">
        <v>132</v>
      </c>
      <c r="N36" s="524"/>
    </row>
    <row r="37" spans="1:14" ht="72.5" x14ac:dyDescent="0.35">
      <c r="B37" s="510"/>
      <c r="C37" s="3" t="s">
        <v>75</v>
      </c>
      <c r="D37" s="3" t="s">
        <v>76</v>
      </c>
      <c r="F37" s="512"/>
      <c r="G37" s="3" t="s">
        <v>77</v>
      </c>
      <c r="H37" s="3" t="s">
        <v>133</v>
      </c>
      <c r="J37" s="494"/>
      <c r="K37" s="495"/>
      <c r="M37" s="525"/>
      <c r="N37" s="526"/>
    </row>
    <row r="38" spans="1:14" ht="29" x14ac:dyDescent="0.35">
      <c r="B38" s="510"/>
      <c r="C38" s="4" t="s">
        <v>134</v>
      </c>
      <c r="D38" s="4"/>
      <c r="F38" s="512"/>
      <c r="G38" s="4" t="s">
        <v>209</v>
      </c>
      <c r="H38" s="4" t="s">
        <v>210</v>
      </c>
      <c r="J38" s="494"/>
      <c r="K38" s="495"/>
      <c r="M38" s="525"/>
      <c r="N38" s="526"/>
    </row>
    <row r="39" spans="1:14" ht="29" x14ac:dyDescent="0.35">
      <c r="B39" s="36"/>
      <c r="C39" s="32"/>
      <c r="D39" s="32"/>
      <c r="F39" s="512"/>
      <c r="G39" s="4" t="s">
        <v>211</v>
      </c>
      <c r="H39" s="4" t="s">
        <v>212</v>
      </c>
      <c r="J39" s="494"/>
      <c r="K39" s="495"/>
      <c r="M39" s="525"/>
      <c r="N39" s="526"/>
    </row>
    <row r="40" spans="1:14" ht="43.5" x14ac:dyDescent="0.35">
      <c r="B40" s="36"/>
      <c r="C40" s="32"/>
      <c r="D40" s="32"/>
      <c r="F40" s="512"/>
      <c r="G40" s="4" t="s">
        <v>213</v>
      </c>
      <c r="H40" s="4" t="s">
        <v>214</v>
      </c>
      <c r="J40" s="494"/>
      <c r="K40" s="495"/>
      <c r="M40" s="525"/>
      <c r="N40" s="526"/>
    </row>
    <row r="41" spans="1:14" ht="29.5" thickBot="1" x14ac:dyDescent="0.4">
      <c r="F41" s="512"/>
      <c r="G41" s="30" t="s">
        <v>215</v>
      </c>
      <c r="H41" s="30" t="s">
        <v>144</v>
      </c>
      <c r="J41" s="496"/>
      <c r="K41" s="497"/>
      <c r="M41" s="525"/>
      <c r="N41" s="526"/>
    </row>
    <row r="42" spans="1:14" ht="29" x14ac:dyDescent="0.35">
      <c r="F42" s="512"/>
      <c r="G42" s="4" t="s">
        <v>216</v>
      </c>
      <c r="H42" s="30" t="s">
        <v>152</v>
      </c>
      <c r="J42" s="11"/>
      <c r="K42" s="11"/>
      <c r="M42" s="525"/>
      <c r="N42" s="526"/>
    </row>
    <row r="43" spans="1:14" x14ac:dyDescent="0.35">
      <c r="F43" s="512"/>
      <c r="G43" s="4"/>
      <c r="H43" s="30"/>
      <c r="J43" s="11"/>
      <c r="K43" s="11"/>
      <c r="M43" s="525"/>
      <c r="N43" s="526"/>
    </row>
    <row r="44" spans="1:14" x14ac:dyDescent="0.35">
      <c r="F44" s="512"/>
      <c r="G44" s="4"/>
      <c r="H44" s="30"/>
      <c r="J44" s="11"/>
      <c r="K44" s="11"/>
      <c r="M44" s="525"/>
      <c r="N44" s="526"/>
    </row>
    <row r="45" spans="1:14" x14ac:dyDescent="0.35">
      <c r="F45" s="512"/>
      <c r="G45" s="4"/>
      <c r="H45" s="30"/>
      <c r="J45" s="11"/>
      <c r="K45" s="11"/>
      <c r="M45" s="525"/>
      <c r="N45" s="526"/>
    </row>
    <row r="46" spans="1:14" x14ac:dyDescent="0.35">
      <c r="F46" s="512"/>
      <c r="G46" s="4"/>
      <c r="H46" s="30"/>
      <c r="J46" s="11"/>
      <c r="K46" s="11"/>
      <c r="M46" s="525"/>
      <c r="N46" s="526"/>
    </row>
    <row r="47" spans="1:14" x14ac:dyDescent="0.35">
      <c r="F47" s="512"/>
      <c r="G47" s="4"/>
      <c r="H47" s="30"/>
      <c r="J47" s="11"/>
      <c r="K47" s="11"/>
      <c r="M47" s="525"/>
      <c r="N47" s="526"/>
    </row>
    <row r="48" spans="1:14" x14ac:dyDescent="0.35">
      <c r="F48" s="31"/>
      <c r="G48" s="32"/>
      <c r="H48" s="32"/>
      <c r="J48" s="11"/>
      <c r="K48" s="11"/>
      <c r="M48" s="525"/>
      <c r="N48" s="526"/>
    </row>
    <row r="49" spans="2:14" x14ac:dyDescent="0.35">
      <c r="F49" s="31"/>
      <c r="J49" s="11"/>
      <c r="K49" s="11"/>
      <c r="M49" s="525"/>
      <c r="N49" s="526"/>
    </row>
    <row r="50" spans="2:14" x14ac:dyDescent="0.35">
      <c r="F50" s="31"/>
      <c r="G50" s="32"/>
      <c r="H50" s="32"/>
      <c r="J50" s="11"/>
      <c r="K50" s="11"/>
      <c r="M50" s="525"/>
      <c r="N50" s="526"/>
    </row>
    <row r="51" spans="2:14" ht="15" thickBot="1" x14ac:dyDescent="0.4">
      <c r="F51" s="37"/>
      <c r="M51" s="525"/>
      <c r="N51" s="526"/>
    </row>
    <row r="52" spans="2:14" x14ac:dyDescent="0.35">
      <c r="B52" s="473"/>
      <c r="C52" s="474" t="s">
        <v>155</v>
      </c>
      <c r="D52" s="474"/>
      <c r="F52" s="529" t="s">
        <v>156</v>
      </c>
      <c r="G52" s="513" t="s">
        <v>157</v>
      </c>
      <c r="H52" s="474"/>
      <c r="J52" s="517" t="s">
        <v>217</v>
      </c>
      <c r="K52" s="518"/>
      <c r="L52" s="38"/>
      <c r="M52" s="525"/>
      <c r="N52" s="526"/>
    </row>
    <row r="53" spans="2:14" ht="72.5" x14ac:dyDescent="0.35">
      <c r="B53" s="473"/>
      <c r="C53" s="3" t="s">
        <v>75</v>
      </c>
      <c r="D53" s="3" t="s">
        <v>76</v>
      </c>
      <c r="F53" s="530"/>
      <c r="G53" s="14" t="s">
        <v>77</v>
      </c>
      <c r="H53" s="3" t="s">
        <v>159</v>
      </c>
      <c r="J53" s="519"/>
      <c r="K53" s="520"/>
      <c r="L53" s="38"/>
      <c r="M53" s="525"/>
      <c r="N53" s="526"/>
    </row>
    <row r="54" spans="2:14" ht="29" x14ac:dyDescent="0.35">
      <c r="B54" s="473"/>
      <c r="C54" s="4" t="s">
        <v>134</v>
      </c>
      <c r="D54" s="4"/>
      <c r="F54" s="530"/>
      <c r="G54" s="4" t="s">
        <v>211</v>
      </c>
      <c r="H54" s="4" t="s">
        <v>212</v>
      </c>
      <c r="J54" s="519"/>
      <c r="K54" s="520"/>
      <c r="L54" s="38"/>
      <c r="M54" s="525"/>
      <c r="N54" s="526"/>
    </row>
    <row r="55" spans="2:14" ht="29" x14ac:dyDescent="0.35">
      <c r="B55" s="39"/>
      <c r="C55" s="32"/>
      <c r="D55" s="32"/>
      <c r="F55" s="530"/>
      <c r="G55" s="4" t="s">
        <v>218</v>
      </c>
      <c r="H55" s="30" t="s">
        <v>219</v>
      </c>
      <c r="J55" s="519"/>
      <c r="K55" s="520"/>
      <c r="L55" s="38"/>
      <c r="M55" s="525"/>
      <c r="N55" s="526"/>
    </row>
    <row r="56" spans="2:14" ht="29" x14ac:dyDescent="0.35">
      <c r="B56" s="39"/>
      <c r="C56" s="32"/>
      <c r="D56" s="32"/>
      <c r="F56" s="530"/>
      <c r="G56" s="4" t="s">
        <v>220</v>
      </c>
      <c r="H56" s="30" t="s">
        <v>221</v>
      </c>
      <c r="J56" s="519"/>
      <c r="K56" s="520"/>
      <c r="L56" s="38"/>
      <c r="M56" s="525"/>
      <c r="N56" s="526"/>
    </row>
    <row r="57" spans="2:14" ht="29" x14ac:dyDescent="0.35">
      <c r="B57" s="39"/>
      <c r="C57" s="32"/>
      <c r="D57" s="32"/>
      <c r="F57" s="530"/>
      <c r="G57" s="4" t="s">
        <v>222</v>
      </c>
      <c r="H57" s="30" t="s">
        <v>154</v>
      </c>
      <c r="J57" s="519"/>
      <c r="K57" s="520"/>
      <c r="L57" s="38"/>
      <c r="M57" s="525"/>
      <c r="N57" s="526"/>
    </row>
    <row r="58" spans="2:14" ht="43.5" x14ac:dyDescent="0.35">
      <c r="B58" s="39"/>
      <c r="C58" s="32"/>
      <c r="D58" s="32"/>
      <c r="F58" s="530"/>
      <c r="G58" s="15" t="s">
        <v>223</v>
      </c>
      <c r="H58" s="5" t="s">
        <v>224</v>
      </c>
      <c r="J58" s="519"/>
      <c r="K58" s="520"/>
      <c r="L58" s="38"/>
      <c r="M58" s="525"/>
      <c r="N58" s="526"/>
    </row>
    <row r="59" spans="2:14" ht="29.5" thickBot="1" x14ac:dyDescent="0.4">
      <c r="B59" s="39"/>
      <c r="C59" s="32"/>
      <c r="D59" s="32"/>
      <c r="F59" s="530"/>
      <c r="G59" s="16" t="s">
        <v>225</v>
      </c>
      <c r="H59" s="30" t="s">
        <v>226</v>
      </c>
      <c r="J59" s="521"/>
      <c r="K59" s="522"/>
      <c r="L59" s="38"/>
      <c r="M59" s="527"/>
      <c r="N59" s="528"/>
    </row>
    <row r="60" spans="2:14" ht="43.5" x14ac:dyDescent="0.35">
      <c r="B60" s="39"/>
      <c r="C60" s="32"/>
      <c r="D60" s="32"/>
      <c r="F60" s="530"/>
      <c r="G60" s="4" t="s">
        <v>227</v>
      </c>
      <c r="H60" s="30" t="s">
        <v>228</v>
      </c>
      <c r="J60" s="40"/>
      <c r="K60" s="40"/>
      <c r="L60" s="38"/>
      <c r="M60" s="41"/>
      <c r="N60" s="41"/>
    </row>
    <row r="61" spans="2:14" ht="23.5" x14ac:dyDescent="0.35">
      <c r="B61" s="39"/>
      <c r="C61" s="32"/>
      <c r="D61" s="32"/>
      <c r="J61" s="42"/>
      <c r="K61" s="42"/>
      <c r="L61" s="38"/>
      <c r="M61" s="41"/>
      <c r="N61" s="41"/>
    </row>
    <row r="62" spans="2:14" ht="23.5" x14ac:dyDescent="0.35">
      <c r="B62" s="39"/>
      <c r="C62" s="32"/>
      <c r="D62" s="32"/>
      <c r="J62" s="42"/>
      <c r="K62" s="42"/>
      <c r="L62" s="38"/>
      <c r="M62" s="41"/>
      <c r="N62" s="41"/>
    </row>
    <row r="63" spans="2:14" ht="23.5" x14ac:dyDescent="0.35">
      <c r="B63" s="39"/>
      <c r="C63" s="32"/>
      <c r="D63" s="32"/>
      <c r="J63" s="42"/>
      <c r="K63" s="42"/>
      <c r="L63" s="38"/>
      <c r="M63" s="41"/>
      <c r="N63" s="41"/>
    </row>
    <row r="64" spans="2:14" ht="23.5" x14ac:dyDescent="0.35">
      <c r="J64" s="42"/>
      <c r="K64" s="42"/>
      <c r="L64" s="38"/>
      <c r="M64" s="41"/>
      <c r="N64" s="41"/>
    </row>
    <row r="65" spans="2:14" ht="23.5" x14ac:dyDescent="0.35">
      <c r="B65" s="471"/>
      <c r="C65" s="446" t="s">
        <v>163</v>
      </c>
      <c r="D65" s="446"/>
      <c r="F65" s="472"/>
      <c r="G65" s="446" t="s">
        <v>164</v>
      </c>
      <c r="H65" s="446"/>
      <c r="J65" s="42"/>
      <c r="K65" s="42"/>
      <c r="L65" s="38"/>
      <c r="M65" s="41"/>
      <c r="N65" s="41"/>
    </row>
    <row r="66" spans="2:14" ht="43.5" x14ac:dyDescent="0.35">
      <c r="B66" s="471"/>
      <c r="C66" s="3" t="s">
        <v>75</v>
      </c>
      <c r="D66" s="3" t="s">
        <v>76</v>
      </c>
      <c r="F66" s="472"/>
      <c r="G66" s="3" t="s">
        <v>77</v>
      </c>
      <c r="H66" s="3" t="s">
        <v>76</v>
      </c>
      <c r="M66" s="41"/>
      <c r="N66" s="41"/>
    </row>
    <row r="67" spans="2:14" ht="23.5" x14ac:dyDescent="0.35">
      <c r="B67" s="471"/>
      <c r="C67" s="4" t="s">
        <v>134</v>
      </c>
      <c r="D67" s="3"/>
      <c r="F67" s="472"/>
      <c r="G67" s="4" t="s">
        <v>134</v>
      </c>
      <c r="H67" s="4"/>
      <c r="M67" s="41"/>
      <c r="N67" s="41"/>
    </row>
    <row r="68" spans="2:14" ht="24" thickBot="1" x14ac:dyDescent="0.4">
      <c r="M68" s="41"/>
      <c r="N68" s="41"/>
    </row>
    <row r="69" spans="2:14" ht="23.5" x14ac:dyDescent="0.35">
      <c r="F69" s="444" t="s">
        <v>165</v>
      </c>
      <c r="G69" s="446" t="s">
        <v>165</v>
      </c>
      <c r="H69" s="446"/>
      <c r="J69" s="464" t="s">
        <v>166</v>
      </c>
      <c r="K69" s="465"/>
      <c r="M69" s="41"/>
      <c r="N69" s="41"/>
    </row>
    <row r="70" spans="2:14" ht="72.5" x14ac:dyDescent="0.35">
      <c r="F70" s="445"/>
      <c r="G70" s="3" t="s">
        <v>77</v>
      </c>
      <c r="H70" s="3" t="s">
        <v>159</v>
      </c>
      <c r="J70" s="466"/>
      <c r="K70" s="467"/>
      <c r="M70" s="41"/>
      <c r="N70" s="41"/>
    </row>
    <row r="71" spans="2:14" ht="29.5" thickBot="1" x14ac:dyDescent="0.4">
      <c r="F71" s="445"/>
      <c r="G71" s="4" t="s">
        <v>167</v>
      </c>
      <c r="H71" s="30" t="s">
        <v>168</v>
      </c>
      <c r="J71" s="468"/>
      <c r="K71" s="469"/>
      <c r="M71" s="41"/>
      <c r="N71" s="41"/>
    </row>
    <row r="72" spans="2:14" ht="23.5" x14ac:dyDescent="0.35">
      <c r="F72" s="1"/>
      <c r="M72" s="41"/>
      <c r="N72" s="41"/>
    </row>
  </sheetData>
  <mergeCells count="32">
    <mergeCell ref="B1:K1"/>
    <mergeCell ref="B2:K4"/>
    <mergeCell ref="B5:K5"/>
    <mergeCell ref="B6:B25"/>
    <mergeCell ref="C6:D6"/>
    <mergeCell ref="G6:H6"/>
    <mergeCell ref="J6:K11"/>
    <mergeCell ref="M6:N11"/>
    <mergeCell ref="F9:F11"/>
    <mergeCell ref="B27:B33"/>
    <mergeCell ref="C27:D27"/>
    <mergeCell ref="F27:F33"/>
    <mergeCell ref="G27:H27"/>
    <mergeCell ref="J27:K33"/>
    <mergeCell ref="M36:N59"/>
    <mergeCell ref="B52:B54"/>
    <mergeCell ref="C52:D52"/>
    <mergeCell ref="F52:F60"/>
    <mergeCell ref="G52:H52"/>
    <mergeCell ref="F69:F71"/>
    <mergeCell ref="G69:H69"/>
    <mergeCell ref="J69:K71"/>
    <mergeCell ref="B36:B38"/>
    <mergeCell ref="C36:D36"/>
    <mergeCell ref="F36:F47"/>
    <mergeCell ref="G36:H36"/>
    <mergeCell ref="J36:K41"/>
    <mergeCell ref="J52:K59"/>
    <mergeCell ref="B65:B67"/>
    <mergeCell ref="C65:D65"/>
    <mergeCell ref="F65:F67"/>
    <mergeCell ref="G65:H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265625" defaultRowHeight="14.5" x14ac:dyDescent="0.35"/>
  <sheetData>
    <row r="1" spans="1:7" ht="60" customHeight="1" x14ac:dyDescent="0.35">
      <c r="A1" s="580" t="s">
        <v>229</v>
      </c>
      <c r="B1" s="580"/>
      <c r="C1" s="581"/>
      <c r="D1" s="572" t="s">
        <v>230</v>
      </c>
      <c r="E1" s="573"/>
      <c r="F1" s="573"/>
    </row>
    <row r="2" spans="1:7" ht="60" customHeight="1" x14ac:dyDescent="0.35">
      <c r="A2" s="582" t="s">
        <v>231</v>
      </c>
      <c r="B2" s="584" t="s">
        <v>232</v>
      </c>
      <c r="C2" s="574" t="s">
        <v>233</v>
      </c>
      <c r="D2" s="576" t="s">
        <v>234</v>
      </c>
      <c r="E2" s="578" t="s">
        <v>235</v>
      </c>
      <c r="F2" s="578" t="s">
        <v>236</v>
      </c>
    </row>
    <row r="3" spans="1:7" ht="60" customHeight="1" thickBot="1" x14ac:dyDescent="0.4">
      <c r="A3" s="583"/>
      <c r="B3" s="585"/>
      <c r="C3" s="575"/>
      <c r="D3" s="577"/>
      <c r="E3" s="579"/>
      <c r="F3" s="579"/>
    </row>
    <row r="4" spans="1:7" ht="15" thickBot="1" x14ac:dyDescent="0.4"/>
    <row r="5" spans="1:7" ht="15" thickBot="1" x14ac:dyDescent="0.4">
      <c r="A5" s="53" t="s">
        <v>237</v>
      </c>
      <c r="B5" s="52" t="s">
        <v>238</v>
      </c>
      <c r="C5" s="52" t="s">
        <v>239</v>
      </c>
      <c r="D5" s="52" t="s">
        <v>240</v>
      </c>
      <c r="E5" s="52" t="s">
        <v>241</v>
      </c>
      <c r="F5" s="52" t="s">
        <v>242</v>
      </c>
      <c r="G5" s="52" t="s">
        <v>243</v>
      </c>
    </row>
    <row r="6" spans="1:7" ht="15" thickBot="1" x14ac:dyDescent="0.4">
      <c r="A6" s="43" t="s">
        <v>244</v>
      </c>
      <c r="B6" s="54"/>
      <c r="C6" s="44">
        <v>511.7</v>
      </c>
      <c r="D6" s="55">
        <v>51</v>
      </c>
      <c r="E6" s="44">
        <v>-2</v>
      </c>
      <c r="F6" s="45">
        <v>25018.6</v>
      </c>
      <c r="G6" s="45">
        <v>2512.5</v>
      </c>
    </row>
    <row r="7" spans="1:7" ht="15" thickBot="1" x14ac:dyDescent="0.4">
      <c r="A7" s="554" t="s">
        <v>245</v>
      </c>
      <c r="B7" s="555"/>
      <c r="C7" s="555"/>
      <c r="D7" s="555"/>
      <c r="E7" s="555"/>
      <c r="F7" s="555"/>
      <c r="G7" s="556"/>
    </row>
    <row r="8" spans="1:7" ht="15" thickBot="1" x14ac:dyDescent="0.4">
      <c r="A8" s="46" t="s">
        <v>115</v>
      </c>
      <c r="B8" s="56" t="s">
        <v>43</v>
      </c>
      <c r="C8" s="44">
        <v>0</v>
      </c>
      <c r="D8" s="55">
        <v>0</v>
      </c>
      <c r="E8" s="44">
        <v>-2</v>
      </c>
      <c r="F8" s="44">
        <v>33.1</v>
      </c>
      <c r="G8" s="44">
        <v>2185.5</v>
      </c>
    </row>
    <row r="9" spans="1:7" ht="15" thickBot="1" x14ac:dyDescent="0.4">
      <c r="A9" s="43" t="s">
        <v>113</v>
      </c>
      <c r="B9" s="57" t="s">
        <v>43</v>
      </c>
      <c r="C9" s="47">
        <v>0</v>
      </c>
      <c r="D9" s="47">
        <v>0</v>
      </c>
      <c r="E9" s="47">
        <v>-4</v>
      </c>
      <c r="F9" s="47">
        <v>44.6</v>
      </c>
      <c r="G9" s="48">
        <v>1455.8</v>
      </c>
    </row>
    <row r="10" spans="1:7" ht="15.75" customHeight="1" thickBot="1" x14ac:dyDescent="0.4">
      <c r="A10" s="43" t="s">
        <v>82</v>
      </c>
      <c r="B10" s="57" t="s">
        <v>43</v>
      </c>
      <c r="C10" s="44">
        <v>0.1</v>
      </c>
      <c r="D10" s="44">
        <v>6</v>
      </c>
      <c r="E10" s="44">
        <v>-1</v>
      </c>
      <c r="F10" s="44">
        <v>36</v>
      </c>
      <c r="G10" s="45">
        <v>1423.5</v>
      </c>
    </row>
    <row r="11" spans="1:7" ht="15" thickBot="1" x14ac:dyDescent="0.4">
      <c r="A11" s="49" t="s">
        <v>124</v>
      </c>
      <c r="B11" s="58" t="s">
        <v>246</v>
      </c>
      <c r="C11" s="44">
        <v>3</v>
      </c>
      <c r="D11" s="59">
        <v>42</v>
      </c>
      <c r="E11" s="44">
        <v>-2</v>
      </c>
      <c r="F11" s="44">
        <v>162.4</v>
      </c>
      <c r="G11" s="45">
        <v>2295</v>
      </c>
    </row>
    <row r="12" spans="1:7" ht="15" thickBot="1" x14ac:dyDescent="0.4">
      <c r="A12" s="50" t="s">
        <v>91</v>
      </c>
      <c r="B12" s="60" t="s">
        <v>247</v>
      </c>
      <c r="C12" s="44">
        <v>0.7</v>
      </c>
      <c r="D12" s="61">
        <v>31</v>
      </c>
      <c r="E12" s="44">
        <v>0</v>
      </c>
      <c r="F12" s="44">
        <v>64.099999999999994</v>
      </c>
      <c r="G12" s="45">
        <v>2761</v>
      </c>
    </row>
    <row r="13" spans="1:7" ht="15" thickBot="1" x14ac:dyDescent="0.4">
      <c r="A13" s="50" t="s">
        <v>101</v>
      </c>
      <c r="B13" s="60" t="s">
        <v>247</v>
      </c>
      <c r="C13" s="44">
        <v>0.6</v>
      </c>
      <c r="D13" s="61">
        <v>24</v>
      </c>
      <c r="E13" s="44">
        <v>0</v>
      </c>
      <c r="F13" s="44">
        <v>52.9</v>
      </c>
      <c r="G13" s="45">
        <v>2213.6999999999998</v>
      </c>
    </row>
    <row r="14" spans="1:7" x14ac:dyDescent="0.35">
      <c r="A14" s="569" t="s">
        <v>248</v>
      </c>
      <c r="B14" s="570"/>
      <c r="C14" s="570"/>
      <c r="D14" s="570"/>
      <c r="E14" s="570"/>
      <c r="F14" s="570"/>
      <c r="G14" s="571"/>
    </row>
    <row r="15" spans="1:7" x14ac:dyDescent="0.35">
      <c r="A15" s="566" t="s">
        <v>249</v>
      </c>
      <c r="B15" s="567"/>
      <c r="C15" s="567"/>
      <c r="D15" s="567"/>
      <c r="E15" s="567"/>
      <c r="F15" s="567"/>
      <c r="G15" s="568"/>
    </row>
    <row r="16" spans="1:7" ht="15" thickBot="1" x14ac:dyDescent="0.4">
      <c r="A16" s="551" t="s">
        <v>250</v>
      </c>
      <c r="B16" s="552"/>
      <c r="C16" s="552"/>
      <c r="D16" s="552"/>
      <c r="E16" s="552"/>
      <c r="F16" s="552"/>
      <c r="G16" s="553"/>
    </row>
    <row r="17" spans="1:7" ht="30" customHeight="1" thickBot="1" x14ac:dyDescent="0.4">
      <c r="A17" s="554" t="s">
        <v>251</v>
      </c>
      <c r="B17" s="555"/>
      <c r="C17" s="555"/>
      <c r="D17" s="555"/>
      <c r="E17" s="555"/>
      <c r="F17" s="555"/>
      <c r="G17" s="556"/>
    </row>
    <row r="18" spans="1:7" ht="15" customHeight="1" thickBot="1" x14ac:dyDescent="0.4">
      <c r="A18" s="50" t="s">
        <v>89</v>
      </c>
      <c r="B18" s="60" t="s">
        <v>247</v>
      </c>
      <c r="C18" s="44">
        <v>0.4</v>
      </c>
      <c r="D18" s="61">
        <v>29</v>
      </c>
      <c r="E18" s="44">
        <v>1</v>
      </c>
      <c r="F18" s="44">
        <v>24.1</v>
      </c>
      <c r="G18" s="45">
        <v>1608.9</v>
      </c>
    </row>
    <row r="19" spans="1:7" ht="15.75" customHeight="1" thickBot="1" x14ac:dyDescent="0.4">
      <c r="A19" s="43" t="s">
        <v>111</v>
      </c>
      <c r="B19" s="57" t="s">
        <v>252</v>
      </c>
      <c r="C19" s="44">
        <v>0.4</v>
      </c>
      <c r="D19" s="44">
        <v>18</v>
      </c>
      <c r="E19" s="44">
        <v>1</v>
      </c>
      <c r="F19" s="44">
        <v>36.6</v>
      </c>
      <c r="G19" s="45">
        <v>1496.1</v>
      </c>
    </row>
    <row r="20" spans="1:7" ht="15.75" customHeight="1" thickBot="1" x14ac:dyDescent="0.4">
      <c r="A20" s="51" t="s">
        <v>99</v>
      </c>
      <c r="B20" s="62" t="s">
        <v>253</v>
      </c>
      <c r="C20" s="44">
        <v>5.7</v>
      </c>
      <c r="D20" s="63">
        <v>132</v>
      </c>
      <c r="E20" s="44">
        <v>4</v>
      </c>
      <c r="F20" s="44">
        <v>155.9</v>
      </c>
      <c r="G20" s="45">
        <v>3602.5</v>
      </c>
    </row>
    <row r="21" spans="1:7" ht="15" thickBot="1" x14ac:dyDescent="0.4">
      <c r="A21" s="50" t="s">
        <v>93</v>
      </c>
      <c r="B21" s="60" t="s">
        <v>247</v>
      </c>
      <c r="C21" s="44">
        <v>0.6</v>
      </c>
      <c r="D21" s="61">
        <v>22</v>
      </c>
      <c r="E21" s="44">
        <v>-1</v>
      </c>
      <c r="F21" s="44">
        <v>80.7</v>
      </c>
      <c r="G21" s="45">
        <v>3055.4</v>
      </c>
    </row>
    <row r="22" spans="1:7" ht="15" thickBot="1" x14ac:dyDescent="0.4">
      <c r="A22" s="50" t="s">
        <v>105</v>
      </c>
      <c r="B22" s="60" t="s">
        <v>247</v>
      </c>
      <c r="C22" s="44">
        <v>1.4</v>
      </c>
      <c r="D22" s="61">
        <v>30</v>
      </c>
      <c r="E22" s="44">
        <v>-3</v>
      </c>
      <c r="F22" s="44">
        <v>111.4</v>
      </c>
      <c r="G22" s="45">
        <v>2314.6</v>
      </c>
    </row>
    <row r="23" spans="1:7" ht="15" thickBot="1" x14ac:dyDescent="0.4">
      <c r="A23" s="50" t="s">
        <v>87</v>
      </c>
      <c r="B23" s="60" t="s">
        <v>247</v>
      </c>
      <c r="C23" s="44">
        <v>0.4</v>
      </c>
      <c r="D23" s="61">
        <v>25</v>
      </c>
      <c r="E23" s="44">
        <v>1</v>
      </c>
      <c r="F23" s="44">
        <v>91.1</v>
      </c>
      <c r="G23" s="45">
        <v>5219.2</v>
      </c>
    </row>
    <row r="24" spans="1:7" ht="15" thickBot="1" x14ac:dyDescent="0.4">
      <c r="A24" s="43" t="s">
        <v>79</v>
      </c>
      <c r="B24" s="57" t="s">
        <v>43</v>
      </c>
      <c r="C24" s="44">
        <v>0</v>
      </c>
      <c r="D24" s="44">
        <v>0</v>
      </c>
      <c r="E24" s="44">
        <v>2</v>
      </c>
      <c r="F24" s="44">
        <v>22.9</v>
      </c>
      <c r="G24" s="45">
        <v>1943.1</v>
      </c>
    </row>
    <row r="25" spans="1:7" ht="15" thickBot="1" x14ac:dyDescent="0.4">
      <c r="A25" s="50" t="s">
        <v>84</v>
      </c>
      <c r="B25" s="60" t="s">
        <v>247</v>
      </c>
      <c r="C25" s="44">
        <v>0.3</v>
      </c>
      <c r="D25" s="61">
        <v>21</v>
      </c>
      <c r="E25" s="44">
        <v>2</v>
      </c>
      <c r="F25" s="44">
        <v>21.9</v>
      </c>
      <c r="G25" s="45">
        <v>1579.7</v>
      </c>
    </row>
    <row r="26" spans="1:7" ht="15" thickBot="1" x14ac:dyDescent="0.4">
      <c r="A26" s="50" t="s">
        <v>95</v>
      </c>
      <c r="B26" s="60" t="s">
        <v>247</v>
      </c>
      <c r="C26" s="44">
        <v>0.6</v>
      </c>
      <c r="D26" s="61">
        <v>20</v>
      </c>
      <c r="E26" s="44">
        <v>-2</v>
      </c>
      <c r="F26" s="44">
        <v>92.1</v>
      </c>
      <c r="G26" s="45">
        <v>3190.1</v>
      </c>
    </row>
    <row r="27" spans="1:7" ht="15" thickBot="1" x14ac:dyDescent="0.4">
      <c r="A27" s="43" t="s">
        <v>109</v>
      </c>
      <c r="B27" s="57" t="s">
        <v>252</v>
      </c>
      <c r="C27" s="44">
        <v>0.4</v>
      </c>
      <c r="D27" s="44">
        <v>13</v>
      </c>
      <c r="E27" s="44">
        <v>-3</v>
      </c>
      <c r="F27" s="44">
        <v>78.7</v>
      </c>
      <c r="G27" s="45">
        <v>2377.3000000000002</v>
      </c>
    </row>
    <row r="28" spans="1:7" x14ac:dyDescent="0.35">
      <c r="A28" s="569" t="s">
        <v>254</v>
      </c>
      <c r="B28" s="570"/>
      <c r="C28" s="570"/>
      <c r="D28" s="570"/>
      <c r="E28" s="570"/>
      <c r="F28" s="570"/>
      <c r="G28" s="571"/>
    </row>
    <row r="29" spans="1:7" x14ac:dyDescent="0.35">
      <c r="A29" s="566" t="s">
        <v>255</v>
      </c>
      <c r="B29" s="567"/>
      <c r="C29" s="567"/>
      <c r="D29" s="567"/>
      <c r="E29" s="567"/>
      <c r="F29" s="567"/>
      <c r="G29" s="568"/>
    </row>
    <row r="30" spans="1:7" x14ac:dyDescent="0.35">
      <c r="A30" s="566" t="s">
        <v>256</v>
      </c>
      <c r="B30" s="567"/>
      <c r="C30" s="567"/>
      <c r="D30" s="567"/>
      <c r="E30" s="567"/>
      <c r="F30" s="567"/>
      <c r="G30" s="568"/>
    </row>
    <row r="31" spans="1:7" ht="15" customHeight="1" x14ac:dyDescent="0.35">
      <c r="A31" s="566" t="s">
        <v>257</v>
      </c>
      <c r="B31" s="567"/>
      <c r="C31" s="567"/>
      <c r="D31" s="567"/>
      <c r="E31" s="567"/>
      <c r="F31" s="567"/>
      <c r="G31" s="568"/>
    </row>
    <row r="32" spans="1:7" ht="15" customHeight="1" x14ac:dyDescent="0.35">
      <c r="A32" s="566" t="s">
        <v>258</v>
      </c>
      <c r="B32" s="567"/>
      <c r="C32" s="567"/>
      <c r="D32" s="567"/>
      <c r="E32" s="567"/>
      <c r="F32" s="567"/>
      <c r="G32" s="568"/>
    </row>
    <row r="33" spans="1:7" ht="15" customHeight="1" x14ac:dyDescent="0.35">
      <c r="A33" s="566" t="s">
        <v>259</v>
      </c>
      <c r="B33" s="567"/>
      <c r="C33" s="567"/>
      <c r="D33" s="567"/>
      <c r="E33" s="567"/>
      <c r="F33" s="567"/>
      <c r="G33" s="568"/>
    </row>
    <row r="34" spans="1:7" ht="15" customHeight="1" thickBot="1" x14ac:dyDescent="0.4">
      <c r="A34" s="551" t="s">
        <v>260</v>
      </c>
      <c r="B34" s="552"/>
      <c r="C34" s="552"/>
      <c r="D34" s="552"/>
      <c r="E34" s="552"/>
      <c r="F34" s="552"/>
      <c r="G34" s="553"/>
    </row>
    <row r="35" spans="1:7" ht="15" customHeight="1" thickBot="1" x14ac:dyDescent="0.4">
      <c r="A35" s="554" t="s">
        <v>261</v>
      </c>
      <c r="B35" s="555"/>
      <c r="C35" s="555"/>
      <c r="D35" s="555"/>
      <c r="E35" s="555"/>
      <c r="F35" s="555"/>
      <c r="G35" s="556"/>
    </row>
    <row r="36" spans="1:7" ht="15" customHeight="1" thickBot="1" x14ac:dyDescent="0.4">
      <c r="A36" s="50" t="s">
        <v>107</v>
      </c>
      <c r="B36" s="60" t="s">
        <v>247</v>
      </c>
      <c r="C36" s="44">
        <v>2.4</v>
      </c>
      <c r="D36" s="61">
        <v>31</v>
      </c>
      <c r="E36" s="44">
        <v>-1</v>
      </c>
      <c r="F36" s="44">
        <v>146.30000000000001</v>
      </c>
      <c r="G36" s="45">
        <v>1878</v>
      </c>
    </row>
    <row r="37" spans="1:7" ht="15.75" customHeight="1" thickBot="1" x14ac:dyDescent="0.4">
      <c r="A37" s="50" t="s">
        <v>97</v>
      </c>
      <c r="B37" s="60" t="s">
        <v>247</v>
      </c>
      <c r="C37" s="44">
        <v>1.6</v>
      </c>
      <c r="D37" s="61">
        <v>38</v>
      </c>
      <c r="E37" s="44">
        <v>1</v>
      </c>
      <c r="F37" s="44">
        <v>141.9</v>
      </c>
      <c r="G37" s="45">
        <v>3454.3</v>
      </c>
    </row>
    <row r="38" spans="1:7" ht="15.75" customHeight="1" thickBot="1" x14ac:dyDescent="0.4">
      <c r="A38" s="50" t="s">
        <v>103</v>
      </c>
      <c r="B38" s="60" t="s">
        <v>247</v>
      </c>
      <c r="C38" s="44">
        <v>1.4</v>
      </c>
      <c r="D38" s="61">
        <v>23</v>
      </c>
      <c r="E38" s="44">
        <v>0</v>
      </c>
      <c r="F38" s="44">
        <v>186.4</v>
      </c>
      <c r="G38" s="45">
        <v>2949.4</v>
      </c>
    </row>
    <row r="39" spans="1:7" x14ac:dyDescent="0.35">
      <c r="A39" s="557" t="s">
        <v>262</v>
      </c>
      <c r="B39" s="558"/>
      <c r="C39" s="558"/>
      <c r="D39" s="558"/>
      <c r="E39" s="558"/>
      <c r="F39" s="558"/>
      <c r="G39" s="559"/>
    </row>
    <row r="40" spans="1:7" x14ac:dyDescent="0.35">
      <c r="A40" s="560" t="s">
        <v>263</v>
      </c>
      <c r="B40" s="561"/>
      <c r="C40" s="561"/>
      <c r="D40" s="561"/>
      <c r="E40" s="561"/>
      <c r="F40" s="561"/>
      <c r="G40" s="562"/>
    </row>
    <row r="41" spans="1:7" ht="15" thickBot="1" x14ac:dyDescent="0.4">
      <c r="A41" s="563" t="s">
        <v>264</v>
      </c>
      <c r="B41" s="564"/>
      <c r="C41" s="564"/>
      <c r="D41" s="564"/>
      <c r="E41" s="564"/>
      <c r="F41" s="564"/>
      <c r="G41" s="565"/>
    </row>
    <row r="42" spans="1:7" ht="15" customHeight="1" x14ac:dyDescent="0.35"/>
    <row r="43" spans="1:7" ht="30" customHeight="1" x14ac:dyDescent="0.35"/>
    <row r="44" spans="1:7" ht="30" customHeight="1" x14ac:dyDescent="0.35"/>
  </sheetData>
  <mergeCells count="24">
    <mergeCell ref="A33:G33"/>
    <mergeCell ref="A29:G29"/>
    <mergeCell ref="A30:G30"/>
    <mergeCell ref="A31:G31"/>
    <mergeCell ref="A32:G32"/>
    <mergeCell ref="A15:G15"/>
    <mergeCell ref="A16:G16"/>
    <mergeCell ref="A17:G17"/>
    <mergeCell ref="A28:G28"/>
    <mergeCell ref="D1:F1"/>
    <mergeCell ref="C2:C3"/>
    <mergeCell ref="D2:D3"/>
    <mergeCell ref="E2:E3"/>
    <mergeCell ref="A7:G7"/>
    <mergeCell ref="A1:C1"/>
    <mergeCell ref="A2:A3"/>
    <mergeCell ref="B2:B3"/>
    <mergeCell ref="F2:F3"/>
    <mergeCell ref="A14:G14"/>
    <mergeCell ref="A34:G34"/>
    <mergeCell ref="A35:G35"/>
    <mergeCell ref="A39:G39"/>
    <mergeCell ref="A40:G40"/>
    <mergeCell ref="A41:G4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4.5" x14ac:dyDescent="0.35"/>
  <cols>
    <col min="1" max="9" width="22.7265625" customWidth="1"/>
    <col min="10" max="10" width="17.26953125" customWidth="1"/>
  </cols>
  <sheetData>
    <row r="1" spans="1:10" ht="120" customHeight="1" x14ac:dyDescent="0.35">
      <c r="A1" s="580" t="s">
        <v>265</v>
      </c>
      <c r="B1" s="580"/>
      <c r="C1" s="586" t="s">
        <v>266</v>
      </c>
      <c r="D1" s="586"/>
      <c r="E1" s="586"/>
      <c r="F1" s="586"/>
      <c r="G1" s="64"/>
      <c r="H1" s="64"/>
      <c r="I1" s="64"/>
    </row>
    <row r="2" spans="1:10" ht="60" customHeight="1" x14ac:dyDescent="0.35">
      <c r="A2" s="599" t="s">
        <v>267</v>
      </c>
      <c r="B2" s="601" t="s">
        <v>268</v>
      </c>
      <c r="C2" s="595" t="s">
        <v>269</v>
      </c>
      <c r="D2" s="597" t="s">
        <v>270</v>
      </c>
      <c r="E2" s="603" t="s">
        <v>271</v>
      </c>
      <c r="F2" s="605" t="s">
        <v>272</v>
      </c>
    </row>
    <row r="3" spans="1:10" ht="60" customHeight="1" thickBot="1" x14ac:dyDescent="0.4">
      <c r="A3" s="600"/>
      <c r="B3" s="602"/>
      <c r="C3" s="596"/>
      <c r="D3" s="598"/>
      <c r="E3" s="604"/>
      <c r="F3" s="606"/>
    </row>
    <row r="5" spans="1:10" ht="30" customHeight="1" x14ac:dyDescent="0.35">
      <c r="A5" s="94" t="s">
        <v>237</v>
      </c>
      <c r="B5" s="95" t="s">
        <v>238</v>
      </c>
      <c r="C5" s="95" t="s">
        <v>239</v>
      </c>
      <c r="D5" s="95" t="s">
        <v>240</v>
      </c>
      <c r="E5" s="95" t="s">
        <v>241</v>
      </c>
      <c r="F5" s="95" t="s">
        <v>242</v>
      </c>
      <c r="G5" s="95" t="s">
        <v>243</v>
      </c>
      <c r="H5" s="96" t="s">
        <v>273</v>
      </c>
      <c r="I5" s="110" t="s">
        <v>274</v>
      </c>
      <c r="J5" s="118" t="s">
        <v>275</v>
      </c>
    </row>
    <row r="6" spans="1:10" x14ac:dyDescent="0.35">
      <c r="A6" s="67" t="s">
        <v>244</v>
      </c>
      <c r="B6" s="68"/>
      <c r="C6" s="69">
        <v>670.9</v>
      </c>
      <c r="D6" s="69">
        <v>67</v>
      </c>
      <c r="E6" s="69">
        <v>1</v>
      </c>
      <c r="F6" s="70">
        <v>28505.9</v>
      </c>
      <c r="G6" s="70">
        <v>2862.8</v>
      </c>
      <c r="H6" s="71">
        <v>3.2000000000000001E-2</v>
      </c>
      <c r="I6" s="111">
        <v>-1</v>
      </c>
      <c r="J6" s="116"/>
    </row>
    <row r="7" spans="1:10" ht="15.75" customHeight="1" x14ac:dyDescent="0.35">
      <c r="A7" s="593" t="s">
        <v>245</v>
      </c>
      <c r="B7" s="593"/>
      <c r="C7" s="593"/>
      <c r="D7" s="593"/>
      <c r="E7" s="593"/>
      <c r="F7" s="593"/>
      <c r="G7" s="593"/>
      <c r="H7" s="593"/>
      <c r="I7" s="594"/>
      <c r="J7" s="116"/>
    </row>
    <row r="8" spans="1:10" x14ac:dyDescent="0.35">
      <c r="A8" s="88" t="s">
        <v>115</v>
      </c>
      <c r="B8" s="89" t="s">
        <v>276</v>
      </c>
      <c r="C8" s="83">
        <v>0.1</v>
      </c>
      <c r="D8" s="83">
        <v>9</v>
      </c>
      <c r="E8" s="83">
        <v>-2</v>
      </c>
      <c r="F8" s="83">
        <v>30.4</v>
      </c>
      <c r="G8" s="84">
        <v>2006.5</v>
      </c>
      <c r="H8" s="85">
        <v>0</v>
      </c>
      <c r="I8" s="112">
        <v>-2</v>
      </c>
      <c r="J8" s="116"/>
    </row>
    <row r="9" spans="1:10" x14ac:dyDescent="0.35">
      <c r="A9" s="88" t="s">
        <v>113</v>
      </c>
      <c r="B9" s="89" t="s">
        <v>276</v>
      </c>
      <c r="C9" s="83">
        <v>0.4</v>
      </c>
      <c r="D9" s="83">
        <v>10</v>
      </c>
      <c r="E9" s="83">
        <v>1</v>
      </c>
      <c r="F9" s="83">
        <v>33.700000000000003</v>
      </c>
      <c r="G9" s="84">
        <v>1101.2</v>
      </c>
      <c r="H9" s="85">
        <v>8.0000000000000002E-3</v>
      </c>
      <c r="I9" s="112">
        <v>-2</v>
      </c>
      <c r="J9" s="116"/>
    </row>
    <row r="10" spans="1:10" x14ac:dyDescent="0.35">
      <c r="A10" s="91" t="s">
        <v>82</v>
      </c>
      <c r="B10" s="92" t="s">
        <v>277</v>
      </c>
      <c r="C10" s="80">
        <v>0.6</v>
      </c>
      <c r="D10" s="80">
        <v>23</v>
      </c>
      <c r="E10" s="80">
        <v>0</v>
      </c>
      <c r="F10" s="80">
        <v>35</v>
      </c>
      <c r="G10" s="81">
        <v>1384</v>
      </c>
      <c r="H10" s="82">
        <v>1.2E-2</v>
      </c>
      <c r="I10" s="113">
        <v>1</v>
      </c>
      <c r="J10" s="119" t="s">
        <v>278</v>
      </c>
    </row>
    <row r="11" spans="1:10" s="102" customFormat="1" x14ac:dyDescent="0.35">
      <c r="A11" s="97" t="s">
        <v>124</v>
      </c>
      <c r="B11" s="98" t="s">
        <v>279</v>
      </c>
      <c r="C11" s="99">
        <v>7.4</v>
      </c>
      <c r="D11" s="99">
        <v>105</v>
      </c>
      <c r="E11" s="99">
        <v>1</v>
      </c>
      <c r="F11" s="99">
        <v>133.6</v>
      </c>
      <c r="G11" s="100">
        <v>1887.3</v>
      </c>
      <c r="H11" s="101">
        <v>3.4000000000000002E-2</v>
      </c>
      <c r="I11" s="114">
        <v>1</v>
      </c>
      <c r="J11" s="117" t="s">
        <v>278</v>
      </c>
    </row>
    <row r="12" spans="1:10" s="102" customFormat="1" x14ac:dyDescent="0.35">
      <c r="A12" s="103" t="s">
        <v>91</v>
      </c>
      <c r="B12" s="104" t="s">
        <v>280</v>
      </c>
      <c r="C12" s="105">
        <v>1</v>
      </c>
      <c r="D12" s="105">
        <v>43</v>
      </c>
      <c r="E12" s="105">
        <v>1</v>
      </c>
      <c r="F12" s="105">
        <v>64.400000000000006</v>
      </c>
      <c r="G12" s="106">
        <v>2773.3</v>
      </c>
      <c r="H12" s="107">
        <v>1.2999999999999999E-2</v>
      </c>
      <c r="I12" s="115">
        <v>1</v>
      </c>
      <c r="J12" s="117" t="s">
        <v>278</v>
      </c>
    </row>
    <row r="13" spans="1:10" x14ac:dyDescent="0.35">
      <c r="A13" s="91" t="s">
        <v>101</v>
      </c>
      <c r="B13" s="92" t="s">
        <v>277</v>
      </c>
      <c r="C13" s="80">
        <v>0.7</v>
      </c>
      <c r="D13" s="80">
        <v>30</v>
      </c>
      <c r="E13" s="80">
        <v>1</v>
      </c>
      <c r="F13" s="80">
        <v>50.9</v>
      </c>
      <c r="G13" s="81">
        <v>2130</v>
      </c>
      <c r="H13" s="82">
        <v>8.0000000000000002E-3</v>
      </c>
      <c r="I13" s="113">
        <v>-1</v>
      </c>
      <c r="J13" s="119" t="s">
        <v>278</v>
      </c>
    </row>
    <row r="14" spans="1:10" ht="15" customHeight="1" x14ac:dyDescent="0.35">
      <c r="A14" s="587" t="s">
        <v>281</v>
      </c>
      <c r="B14" s="588"/>
      <c r="C14" s="588"/>
      <c r="D14" s="588"/>
      <c r="E14" s="588"/>
      <c r="F14" s="588"/>
      <c r="G14" s="588"/>
      <c r="H14" s="588"/>
      <c r="I14" s="588"/>
      <c r="J14" s="116" t="s">
        <v>282</v>
      </c>
    </row>
    <row r="15" spans="1:10" ht="15" customHeight="1" x14ac:dyDescent="0.35">
      <c r="A15" s="589" t="s">
        <v>283</v>
      </c>
      <c r="B15" s="590"/>
      <c r="C15" s="590"/>
      <c r="D15" s="590"/>
      <c r="E15" s="590"/>
      <c r="F15" s="590"/>
      <c r="G15" s="590"/>
      <c r="H15" s="590"/>
      <c r="I15" s="590"/>
      <c r="J15" s="116"/>
    </row>
    <row r="16" spans="1:10" x14ac:dyDescent="0.35">
      <c r="A16" s="93" t="s">
        <v>84</v>
      </c>
      <c r="B16" s="92" t="s">
        <v>277</v>
      </c>
      <c r="C16" s="80">
        <v>0.4</v>
      </c>
      <c r="D16" s="80">
        <v>31</v>
      </c>
      <c r="E16" s="80">
        <v>3</v>
      </c>
      <c r="F16" s="80">
        <v>24</v>
      </c>
      <c r="G16" s="81">
        <v>1734.6</v>
      </c>
      <c r="H16" s="82">
        <v>2.4E-2</v>
      </c>
      <c r="I16" s="113">
        <v>2</v>
      </c>
      <c r="J16" s="121" t="s">
        <v>278</v>
      </c>
    </row>
    <row r="17" spans="1:10" x14ac:dyDescent="0.35">
      <c r="A17" s="93" t="s">
        <v>87</v>
      </c>
      <c r="B17" s="92" t="s">
        <v>277</v>
      </c>
      <c r="C17" s="80">
        <v>0.4</v>
      </c>
      <c r="D17" s="80">
        <v>25</v>
      </c>
      <c r="E17" s="80">
        <v>-1</v>
      </c>
      <c r="F17" s="80">
        <v>41.3</v>
      </c>
      <c r="G17" s="81">
        <v>2364.1999999999998</v>
      </c>
      <c r="H17" s="82">
        <v>3.0000000000000001E-3</v>
      </c>
      <c r="I17" s="113">
        <v>2</v>
      </c>
      <c r="J17" s="120" t="s">
        <v>278</v>
      </c>
    </row>
    <row r="18" spans="1:10" x14ac:dyDescent="0.35">
      <c r="A18" s="87" t="s">
        <v>79</v>
      </c>
      <c r="B18" s="86" t="s">
        <v>43</v>
      </c>
      <c r="C18" s="80">
        <v>0</v>
      </c>
      <c r="D18" s="80">
        <v>0</v>
      </c>
      <c r="E18" s="80">
        <v>-1</v>
      </c>
      <c r="F18" s="80">
        <v>23.6</v>
      </c>
      <c r="G18" s="81">
        <v>2003.9</v>
      </c>
      <c r="H18" s="82">
        <v>0</v>
      </c>
      <c r="I18" s="113">
        <v>2</v>
      </c>
      <c r="J18" s="122"/>
    </row>
    <row r="19" spans="1:10" x14ac:dyDescent="0.35">
      <c r="A19" s="90" t="s">
        <v>111</v>
      </c>
      <c r="B19" s="89" t="s">
        <v>276</v>
      </c>
      <c r="C19" s="80">
        <v>0.4</v>
      </c>
      <c r="D19" s="80">
        <v>18</v>
      </c>
      <c r="E19" s="80">
        <v>-1</v>
      </c>
      <c r="F19" s="80">
        <v>53.1</v>
      </c>
      <c r="G19" s="81">
        <v>2174.1</v>
      </c>
      <c r="H19" s="82">
        <v>1.0999999999999999E-2</v>
      </c>
      <c r="I19" s="113">
        <v>-1</v>
      </c>
      <c r="J19" s="116"/>
    </row>
    <row r="20" spans="1:10" x14ac:dyDescent="0.35">
      <c r="A20" s="93" t="s">
        <v>95</v>
      </c>
      <c r="B20" s="92" t="s">
        <v>277</v>
      </c>
      <c r="C20" s="80">
        <v>0.6</v>
      </c>
      <c r="D20" s="80">
        <v>20</v>
      </c>
      <c r="E20" s="80"/>
      <c r="F20" s="80">
        <v>86.9</v>
      </c>
      <c r="G20" s="81">
        <v>3007.1</v>
      </c>
      <c r="H20" s="82">
        <v>0.01</v>
      </c>
      <c r="I20" s="113">
        <v>1</v>
      </c>
      <c r="J20" s="119" t="s">
        <v>278</v>
      </c>
    </row>
    <row r="21" spans="1:10" s="102" customFormat="1" x14ac:dyDescent="0.35">
      <c r="A21" s="108" t="s">
        <v>99</v>
      </c>
      <c r="B21" s="98" t="s">
        <v>279</v>
      </c>
      <c r="C21" s="99">
        <v>5.6</v>
      </c>
      <c r="D21" s="99">
        <v>129</v>
      </c>
      <c r="E21" s="99">
        <v>5</v>
      </c>
      <c r="F21" s="99">
        <v>128.69999999999999</v>
      </c>
      <c r="G21" s="100">
        <v>2975.1</v>
      </c>
      <c r="H21" s="101">
        <v>1.4E-2</v>
      </c>
      <c r="I21" s="114">
        <v>3</v>
      </c>
      <c r="J21" s="117" t="s">
        <v>278</v>
      </c>
    </row>
    <row r="22" spans="1:10" x14ac:dyDescent="0.35">
      <c r="A22" s="90" t="s">
        <v>89</v>
      </c>
      <c r="B22" s="89" t="s">
        <v>276</v>
      </c>
      <c r="C22" s="80">
        <v>0.3</v>
      </c>
      <c r="D22" s="80">
        <v>19</v>
      </c>
      <c r="E22" s="80">
        <v>-1</v>
      </c>
      <c r="F22" s="80">
        <v>20.9</v>
      </c>
      <c r="G22" s="81">
        <v>1389.9</v>
      </c>
      <c r="H22" s="82">
        <v>2.1000000000000001E-2</v>
      </c>
      <c r="I22" s="113">
        <v>-1</v>
      </c>
      <c r="J22" s="116"/>
    </row>
    <row r="23" spans="1:10" x14ac:dyDescent="0.35">
      <c r="A23" s="93" t="s">
        <v>105</v>
      </c>
      <c r="B23" s="92" t="s">
        <v>277</v>
      </c>
      <c r="C23" s="80">
        <v>1.6</v>
      </c>
      <c r="D23" s="80">
        <v>33</v>
      </c>
      <c r="E23" s="80">
        <v>1</v>
      </c>
      <c r="F23" s="80">
        <v>100.9</v>
      </c>
      <c r="G23" s="81">
        <v>2095</v>
      </c>
      <c r="H23" s="82">
        <v>2.8000000000000001E-2</v>
      </c>
      <c r="I23" s="113">
        <v>1</v>
      </c>
      <c r="J23" s="117" t="s">
        <v>278</v>
      </c>
    </row>
    <row r="24" spans="1:10" s="102" customFormat="1" x14ac:dyDescent="0.35">
      <c r="A24" s="109" t="s">
        <v>93</v>
      </c>
      <c r="B24" s="104" t="s">
        <v>280</v>
      </c>
      <c r="C24" s="105">
        <v>1.7</v>
      </c>
      <c r="D24" s="105">
        <v>65</v>
      </c>
      <c r="E24" s="105">
        <v>1</v>
      </c>
      <c r="F24" s="105">
        <v>66.400000000000006</v>
      </c>
      <c r="G24" s="106">
        <v>2514.6</v>
      </c>
      <c r="H24" s="107">
        <v>2E-3</v>
      </c>
      <c r="I24" s="115">
        <v>1</v>
      </c>
      <c r="J24" s="117" t="s">
        <v>278</v>
      </c>
    </row>
    <row r="25" spans="1:10" x14ac:dyDescent="0.35">
      <c r="A25" s="93" t="s">
        <v>109</v>
      </c>
      <c r="B25" s="92" t="s">
        <v>277</v>
      </c>
      <c r="C25" s="80">
        <v>0.7</v>
      </c>
      <c r="D25" s="80">
        <v>22</v>
      </c>
      <c r="E25" s="80">
        <v>1</v>
      </c>
      <c r="F25" s="80">
        <v>64</v>
      </c>
      <c r="G25" s="81">
        <v>1932.9</v>
      </c>
      <c r="H25" s="82">
        <v>0.02</v>
      </c>
      <c r="I25" s="113">
        <v>1</v>
      </c>
      <c r="J25" s="117" t="s">
        <v>278</v>
      </c>
    </row>
    <row r="26" spans="1:10" ht="15" customHeight="1" x14ac:dyDescent="0.35">
      <c r="A26" s="587" t="s">
        <v>284</v>
      </c>
      <c r="B26" s="588"/>
      <c r="C26" s="588"/>
      <c r="D26" s="588"/>
      <c r="E26" s="588"/>
      <c r="F26" s="588"/>
      <c r="G26" s="588"/>
      <c r="H26" s="588"/>
      <c r="I26" s="588"/>
      <c r="J26" s="123"/>
    </row>
    <row r="27" spans="1:10" ht="15" customHeight="1" x14ac:dyDescent="0.35">
      <c r="A27" s="589" t="s">
        <v>285</v>
      </c>
      <c r="B27" s="590"/>
      <c r="C27" s="590"/>
      <c r="D27" s="590"/>
      <c r="E27" s="590"/>
      <c r="F27" s="590"/>
      <c r="G27" s="590"/>
      <c r="H27" s="590"/>
      <c r="I27" s="590"/>
      <c r="J27" s="125"/>
    </row>
    <row r="28" spans="1:10" s="102" customFormat="1" x14ac:dyDescent="0.3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3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35">
      <c r="A30" s="103" t="s">
        <v>103</v>
      </c>
      <c r="B30" s="104" t="s">
        <v>280</v>
      </c>
      <c r="C30" s="105">
        <v>3.4</v>
      </c>
      <c r="D30" s="105">
        <v>54</v>
      </c>
      <c r="E30" s="105">
        <v>1</v>
      </c>
      <c r="F30" s="105">
        <v>197</v>
      </c>
      <c r="G30" s="106">
        <v>3116.6</v>
      </c>
      <c r="H30" s="107">
        <v>2.1999999999999999E-2</v>
      </c>
      <c r="I30" s="115">
        <v>-1</v>
      </c>
      <c r="J30" s="124" t="s">
        <v>278</v>
      </c>
    </row>
    <row r="31" spans="1:10" ht="15" customHeight="1" x14ac:dyDescent="0.35">
      <c r="A31" s="587" t="s">
        <v>286</v>
      </c>
      <c r="B31" s="588"/>
      <c r="C31" s="588"/>
      <c r="D31" s="588"/>
      <c r="E31" s="588"/>
      <c r="F31" s="588"/>
      <c r="G31" s="588"/>
      <c r="H31" s="588"/>
      <c r="I31" s="588"/>
      <c r="J31" s="116"/>
    </row>
    <row r="32" spans="1:10" ht="15" customHeight="1" x14ac:dyDescent="0.35">
      <c r="A32" s="589" t="s">
        <v>287</v>
      </c>
      <c r="B32" s="590"/>
      <c r="C32" s="590"/>
      <c r="D32" s="590"/>
      <c r="E32" s="590"/>
      <c r="F32" s="590"/>
      <c r="G32" s="590"/>
      <c r="H32" s="590"/>
      <c r="I32" s="590"/>
      <c r="J32" s="116"/>
    </row>
    <row r="33" spans="1:13" ht="15.75" customHeight="1" x14ac:dyDescent="0.35">
      <c r="A33" s="591" t="s">
        <v>288</v>
      </c>
      <c r="B33" s="592"/>
      <c r="C33" s="592"/>
      <c r="D33" s="592"/>
      <c r="E33" s="592"/>
      <c r="F33" s="592"/>
      <c r="G33" s="592"/>
      <c r="H33" s="592"/>
      <c r="I33" s="592"/>
      <c r="J33" s="116"/>
    </row>
    <row r="34" spans="1:13" x14ac:dyDescent="0.35">
      <c r="A34" s="8"/>
      <c r="B34" s="8"/>
      <c r="C34" s="8"/>
      <c r="D34" s="8"/>
      <c r="E34" s="8"/>
      <c r="F34" s="8"/>
      <c r="G34" s="8"/>
      <c r="H34" s="8"/>
      <c r="I34" s="8"/>
    </row>
    <row r="37" spans="1:13" ht="15" thickBot="1" x14ac:dyDescent="0.4">
      <c r="A37" s="72"/>
      <c r="B37" s="74"/>
      <c r="C37" s="74"/>
      <c r="D37" s="74"/>
      <c r="E37" s="74"/>
      <c r="F37" s="74"/>
      <c r="G37" s="74"/>
      <c r="H37" s="74"/>
      <c r="I37" s="74"/>
      <c r="J37" s="74"/>
      <c r="K37" s="74"/>
      <c r="L37" s="74"/>
      <c r="M37" s="73"/>
    </row>
    <row r="38" spans="1:13" ht="15" thickBot="1" x14ac:dyDescent="0.4">
      <c r="A38" s="75"/>
      <c r="B38" s="65"/>
      <c r="C38" s="65"/>
      <c r="D38" s="65"/>
      <c r="E38" s="65"/>
      <c r="F38" s="66"/>
      <c r="G38" s="76"/>
      <c r="H38" s="65"/>
      <c r="I38" s="65"/>
      <c r="J38" s="76"/>
      <c r="K38" s="77"/>
      <c r="L38" s="77"/>
      <c r="M38" s="78"/>
    </row>
    <row r="39" spans="1:13" ht="15" thickBot="1" x14ac:dyDescent="0.4">
      <c r="A39" s="75"/>
      <c r="B39" s="65"/>
      <c r="C39" s="65"/>
      <c r="D39" s="65"/>
      <c r="E39" s="65"/>
      <c r="F39" s="66"/>
      <c r="G39" s="76"/>
      <c r="H39" s="65"/>
      <c r="I39" s="65"/>
      <c r="J39" s="76"/>
      <c r="K39" s="77"/>
      <c r="L39" s="77"/>
      <c r="M39" s="78"/>
    </row>
    <row r="40" spans="1:13" ht="15" thickBot="1" x14ac:dyDescent="0.4">
      <c r="A40" s="75"/>
      <c r="B40" s="65"/>
      <c r="C40" s="65"/>
      <c r="D40" s="65"/>
      <c r="E40" s="65"/>
      <c r="F40" s="66"/>
      <c r="G40" s="76"/>
      <c r="H40" s="65"/>
      <c r="I40" s="65"/>
      <c r="J40" s="76"/>
      <c r="K40" s="77"/>
      <c r="L40" s="77"/>
      <c r="M40" s="78"/>
    </row>
    <row r="41" spans="1:13" ht="15" thickBot="1" x14ac:dyDescent="0.4">
      <c r="A41" s="75"/>
      <c r="B41" s="65"/>
      <c r="C41" s="65"/>
      <c r="D41" s="65"/>
      <c r="E41" s="65"/>
      <c r="F41" s="66"/>
      <c r="G41" s="76"/>
      <c r="H41" s="65"/>
      <c r="I41" s="65"/>
      <c r="J41" s="76"/>
      <c r="K41" s="77"/>
      <c r="L41" s="77"/>
      <c r="M41" s="78"/>
    </row>
    <row r="42" spans="1:13" ht="15" thickBot="1" x14ac:dyDescent="0.4">
      <c r="A42" s="75"/>
      <c r="B42" s="65"/>
      <c r="C42" s="65"/>
      <c r="D42" s="65"/>
      <c r="E42" s="65"/>
      <c r="F42" s="66"/>
      <c r="G42" s="76"/>
      <c r="H42" s="65"/>
      <c r="I42" s="65"/>
      <c r="J42" s="76"/>
      <c r="K42" s="77"/>
      <c r="L42" s="77"/>
      <c r="M42" s="78"/>
    </row>
    <row r="43" spans="1:13" ht="15" thickBot="1" x14ac:dyDescent="0.4">
      <c r="A43" s="75"/>
      <c r="B43" s="65"/>
      <c r="C43" s="65"/>
      <c r="D43" s="65"/>
      <c r="E43" s="65"/>
      <c r="F43" s="66"/>
      <c r="G43" s="76"/>
      <c r="H43" s="65"/>
      <c r="I43" s="65"/>
      <c r="J43" s="76"/>
      <c r="K43" s="77"/>
      <c r="L43" s="77"/>
      <c r="M43" s="78"/>
    </row>
    <row r="44" spans="1:13" ht="15" thickBot="1" x14ac:dyDescent="0.4">
      <c r="A44" s="75"/>
      <c r="B44" s="65"/>
      <c r="C44" s="65"/>
      <c r="D44" s="65"/>
      <c r="E44" s="65"/>
      <c r="F44" s="66"/>
      <c r="G44" s="76"/>
      <c r="H44" s="65"/>
      <c r="I44" s="65"/>
      <c r="J44" s="76"/>
      <c r="K44" s="77"/>
      <c r="L44" s="77"/>
      <c r="M44" s="78"/>
    </row>
    <row r="45" spans="1:13" ht="15" thickBot="1" x14ac:dyDescent="0.4">
      <c r="A45" s="75"/>
      <c r="B45" s="65"/>
      <c r="C45" s="65"/>
      <c r="D45" s="65"/>
      <c r="E45" s="65"/>
      <c r="F45" s="66"/>
      <c r="G45" s="76"/>
      <c r="H45" s="65"/>
      <c r="I45" s="65"/>
      <c r="J45" s="76"/>
      <c r="K45" s="77"/>
      <c r="L45" s="77"/>
      <c r="M45" s="78"/>
    </row>
    <row r="46" spans="1:13" ht="15" thickBot="1" x14ac:dyDescent="0.4">
      <c r="A46" s="75"/>
      <c r="B46" s="65"/>
      <c r="C46" s="65"/>
      <c r="D46" s="65"/>
      <c r="E46" s="65"/>
      <c r="F46" s="66"/>
      <c r="G46" s="76"/>
      <c r="H46" s="65"/>
      <c r="I46" s="65"/>
      <c r="J46" s="76"/>
      <c r="K46" s="77"/>
      <c r="L46" s="77"/>
      <c r="M46" s="78"/>
    </row>
    <row r="47" spans="1:13" ht="15" thickBot="1" x14ac:dyDescent="0.4">
      <c r="A47" s="75"/>
      <c r="B47" s="65"/>
      <c r="C47" s="65"/>
      <c r="D47" s="65"/>
      <c r="E47" s="65"/>
      <c r="F47" s="66"/>
      <c r="G47" s="76"/>
      <c r="H47" s="65"/>
      <c r="I47" s="65"/>
      <c r="J47" s="76"/>
      <c r="K47" s="77"/>
      <c r="L47" s="77"/>
      <c r="M47" s="78"/>
    </row>
    <row r="48" spans="1:13" x14ac:dyDescent="0.35">
      <c r="A48" s="79"/>
    </row>
    <row r="49" spans="1:1" x14ac:dyDescent="0.3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4.5" x14ac:dyDescent="0.35"/>
  <cols>
    <col min="1" max="1" width="20.453125" customWidth="1"/>
    <col min="2" max="2" width="19.81640625" customWidth="1"/>
    <col min="3" max="3" width="19.7265625" customWidth="1"/>
    <col min="4" max="4" width="21" customWidth="1"/>
    <col min="5" max="5" width="19" customWidth="1"/>
    <col min="6" max="6" width="19.1796875" customWidth="1"/>
    <col min="7" max="7" width="10.453125" customWidth="1"/>
    <col min="8" max="8" width="10.54296875" customWidth="1"/>
    <col min="9" max="9" width="9.81640625" customWidth="1"/>
    <col min="10" max="10" width="13.54296875" customWidth="1"/>
  </cols>
  <sheetData>
    <row r="1" spans="1:11" ht="113.25" customHeight="1" x14ac:dyDescent="0.35">
      <c r="A1" s="607" t="s">
        <v>289</v>
      </c>
      <c r="B1" s="580"/>
      <c r="C1" s="586" t="s">
        <v>266</v>
      </c>
      <c r="D1" s="586"/>
      <c r="E1" s="586"/>
      <c r="F1" s="586"/>
      <c r="G1" s="64"/>
      <c r="H1" s="64"/>
      <c r="I1" s="64"/>
    </row>
    <row r="2" spans="1:11" ht="15" customHeight="1" x14ac:dyDescent="0.35">
      <c r="A2" s="599" t="s">
        <v>267</v>
      </c>
      <c r="B2" s="601" t="s">
        <v>268</v>
      </c>
      <c r="C2" s="595" t="s">
        <v>269</v>
      </c>
      <c r="D2" s="597" t="s">
        <v>290</v>
      </c>
      <c r="E2" s="603" t="s">
        <v>271</v>
      </c>
      <c r="F2" s="605" t="s">
        <v>272</v>
      </c>
    </row>
    <row r="3" spans="1:11" ht="89.25" customHeight="1" x14ac:dyDescent="0.35">
      <c r="A3" s="600"/>
      <c r="B3" s="602"/>
      <c r="C3" s="596"/>
      <c r="D3" s="598"/>
      <c r="E3" s="604"/>
      <c r="F3" s="606"/>
    </row>
    <row r="4" spans="1:11" ht="6.75" customHeight="1" x14ac:dyDescent="0.35"/>
    <row r="5" spans="1:11" ht="56.25" customHeight="1" x14ac:dyDescent="0.35">
      <c r="A5" s="94" t="s">
        <v>237</v>
      </c>
      <c r="B5" s="95" t="s">
        <v>238</v>
      </c>
      <c r="C5" s="95" t="s">
        <v>239</v>
      </c>
      <c r="D5" s="95" t="s">
        <v>240</v>
      </c>
      <c r="E5" s="95" t="s">
        <v>241</v>
      </c>
      <c r="F5" s="95" t="s">
        <v>242</v>
      </c>
      <c r="G5" s="95" t="s">
        <v>243</v>
      </c>
      <c r="H5" s="96" t="s">
        <v>273</v>
      </c>
      <c r="I5" s="110" t="s">
        <v>274</v>
      </c>
      <c r="J5" s="118" t="s">
        <v>275</v>
      </c>
    </row>
    <row r="6" spans="1:11" x14ac:dyDescent="0.35">
      <c r="A6" s="67" t="s">
        <v>244</v>
      </c>
      <c r="B6" s="68"/>
      <c r="C6" s="69">
        <v>706.7</v>
      </c>
      <c r="D6" s="69">
        <v>71</v>
      </c>
      <c r="E6" s="69">
        <v>-1</v>
      </c>
      <c r="F6" s="70">
        <v>29780.1</v>
      </c>
      <c r="G6" s="70">
        <v>2990.7</v>
      </c>
      <c r="H6" s="130">
        <v>3.2000000000000001E-2</v>
      </c>
      <c r="I6" s="111">
        <v>-2</v>
      </c>
      <c r="J6" s="116"/>
    </row>
    <row r="7" spans="1:11" x14ac:dyDescent="0.35">
      <c r="A7" s="608" t="s">
        <v>245</v>
      </c>
      <c r="B7" s="593"/>
      <c r="C7" s="593"/>
      <c r="D7" s="593"/>
      <c r="E7" s="593"/>
      <c r="F7" s="593"/>
      <c r="G7" s="593"/>
      <c r="H7" s="593"/>
      <c r="I7" s="594"/>
      <c r="J7" s="116"/>
    </row>
    <row r="8" spans="1:11" ht="23.25" customHeight="1" x14ac:dyDescent="0.35">
      <c r="A8" s="136" t="s">
        <v>291</v>
      </c>
      <c r="B8" s="89" t="s">
        <v>276</v>
      </c>
      <c r="C8" s="131">
        <v>0.1</v>
      </c>
      <c r="D8" s="131">
        <v>9</v>
      </c>
      <c r="E8" s="131">
        <v>-3</v>
      </c>
      <c r="F8" s="132">
        <v>29.4</v>
      </c>
      <c r="G8" s="133">
        <v>1940.6</v>
      </c>
      <c r="H8" s="134">
        <v>1.4999999999999999E-2</v>
      </c>
      <c r="I8" s="132">
        <v>1</v>
      </c>
      <c r="J8" s="116"/>
    </row>
    <row r="9" spans="1:11" ht="21" customHeight="1" x14ac:dyDescent="0.35">
      <c r="A9" s="139" t="s">
        <v>292</v>
      </c>
      <c r="B9" s="86" t="s">
        <v>43</v>
      </c>
      <c r="C9" s="131">
        <v>0.1</v>
      </c>
      <c r="D9" s="131">
        <v>5</v>
      </c>
      <c r="E9" s="131">
        <v>-1</v>
      </c>
      <c r="F9" s="132">
        <v>43.4</v>
      </c>
      <c r="G9" s="133">
        <v>1418.5</v>
      </c>
      <c r="H9" s="134">
        <v>3.0000000000000001E-3</v>
      </c>
      <c r="I9" s="132">
        <v>1</v>
      </c>
      <c r="J9" s="116"/>
    </row>
    <row r="10" spans="1:11" ht="20.25" customHeight="1" x14ac:dyDescent="0.35">
      <c r="A10" s="135" t="s">
        <v>293</v>
      </c>
      <c r="B10" s="92" t="s">
        <v>277</v>
      </c>
      <c r="C10" s="150">
        <v>0.6</v>
      </c>
      <c r="D10" s="150">
        <v>23</v>
      </c>
      <c r="E10" s="150">
        <v>-1</v>
      </c>
      <c r="F10" s="151">
        <v>42.9</v>
      </c>
      <c r="G10" s="152">
        <v>1694.7</v>
      </c>
      <c r="H10" s="153">
        <v>0</v>
      </c>
      <c r="I10" s="151">
        <v>-1</v>
      </c>
      <c r="J10" s="119" t="s">
        <v>278</v>
      </c>
    </row>
    <row r="11" spans="1:11" ht="20.25" customHeight="1" x14ac:dyDescent="0.3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3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3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35">
      <c r="A14" s="168"/>
      <c r="B14" s="169"/>
      <c r="C14" s="170"/>
      <c r="D14" s="170">
        <f>AVERAGE(D8:D13)</f>
        <v>31.333333333333332</v>
      </c>
      <c r="E14" s="170"/>
      <c r="F14" s="170"/>
      <c r="G14" s="171"/>
      <c r="H14" s="172">
        <f>AVERAGE(H8:H13)</f>
        <v>1.4833333333333332E-2</v>
      </c>
      <c r="I14" s="173"/>
      <c r="J14" s="174"/>
    </row>
    <row r="15" spans="1:11" ht="15.75" customHeight="1" x14ac:dyDescent="0.35">
      <c r="A15" s="587" t="s">
        <v>296</v>
      </c>
      <c r="B15" s="588"/>
      <c r="C15" s="588"/>
      <c r="D15" s="588"/>
      <c r="E15" s="588"/>
      <c r="F15" s="588"/>
      <c r="G15" s="588"/>
      <c r="H15" s="588"/>
      <c r="I15" s="588"/>
      <c r="J15" s="116"/>
    </row>
    <row r="16" spans="1:11" ht="15.75" customHeight="1" x14ac:dyDescent="0.35">
      <c r="A16" s="611" t="s">
        <v>297</v>
      </c>
      <c r="B16" s="612"/>
      <c r="C16" s="612"/>
      <c r="D16" s="612"/>
      <c r="E16" s="612"/>
      <c r="F16" s="612"/>
      <c r="G16" s="612"/>
      <c r="H16" s="612"/>
      <c r="I16" s="613"/>
      <c r="J16" s="116"/>
    </row>
    <row r="17" spans="1:11" ht="31.5" customHeight="1" x14ac:dyDescent="0.35">
      <c r="A17" s="611" t="s">
        <v>298</v>
      </c>
      <c r="B17" s="612"/>
      <c r="C17" s="612"/>
      <c r="D17" s="612"/>
      <c r="E17" s="612"/>
      <c r="F17" s="612"/>
      <c r="G17" s="612"/>
      <c r="H17" s="612"/>
      <c r="I17" s="613"/>
      <c r="J17" s="116"/>
    </row>
    <row r="18" spans="1:11" ht="18.75" customHeight="1" x14ac:dyDescent="0.35">
      <c r="A18" s="609" t="s">
        <v>299</v>
      </c>
      <c r="B18" s="610"/>
      <c r="C18" s="610"/>
      <c r="D18" s="610"/>
      <c r="E18" s="610"/>
      <c r="F18" s="610"/>
      <c r="G18" s="610"/>
      <c r="H18" s="610"/>
      <c r="I18" s="610"/>
      <c r="J18" s="116"/>
    </row>
    <row r="19" spans="1:11" ht="16.5" customHeight="1" x14ac:dyDescent="0.35">
      <c r="A19" s="109" t="s">
        <v>84</v>
      </c>
      <c r="B19" s="104" t="s">
        <v>280</v>
      </c>
      <c r="C19" s="105">
        <v>0.7</v>
      </c>
      <c r="D19" s="105">
        <v>52</v>
      </c>
      <c r="E19" s="105">
        <v>4</v>
      </c>
      <c r="F19" s="105">
        <v>20</v>
      </c>
      <c r="G19" s="106">
        <v>1445.5</v>
      </c>
      <c r="H19" s="107">
        <v>7.0000000000000001E-3</v>
      </c>
      <c r="I19" s="115">
        <v>3</v>
      </c>
      <c r="J19" s="121" t="s">
        <v>278</v>
      </c>
    </row>
    <row r="20" spans="1:11" ht="18.75" customHeight="1" x14ac:dyDescent="0.35">
      <c r="A20" s="90" t="s">
        <v>87</v>
      </c>
      <c r="B20" s="89" t="s">
        <v>276</v>
      </c>
      <c r="C20" s="154">
        <v>0.3</v>
      </c>
      <c r="D20" s="154">
        <v>16</v>
      </c>
      <c r="E20" s="154">
        <v>-2</v>
      </c>
      <c r="F20" s="154">
        <v>47.1</v>
      </c>
      <c r="G20" s="155">
        <v>2699.6</v>
      </c>
      <c r="H20" s="156">
        <v>1.4999999999999999E-2</v>
      </c>
      <c r="I20" s="157">
        <v>-1</v>
      </c>
      <c r="J20" s="137"/>
    </row>
    <row r="21" spans="1:11" x14ac:dyDescent="0.35">
      <c r="A21" s="87" t="s">
        <v>79</v>
      </c>
      <c r="B21" s="86" t="s">
        <v>43</v>
      </c>
      <c r="C21" s="80">
        <v>0</v>
      </c>
      <c r="D21" s="80">
        <v>0</v>
      </c>
      <c r="E21" s="80">
        <v>-2</v>
      </c>
      <c r="F21" s="80">
        <v>26.1</v>
      </c>
      <c r="G21" s="81">
        <v>2222.5</v>
      </c>
      <c r="H21" s="82">
        <v>1.0999999999999999E-2</v>
      </c>
      <c r="I21" s="113">
        <v>-1</v>
      </c>
      <c r="J21" s="122"/>
    </row>
    <row r="22" spans="1:11" ht="18" customHeight="1" x14ac:dyDescent="0.35">
      <c r="A22" s="90" t="s">
        <v>111</v>
      </c>
      <c r="B22" s="89" t="s">
        <v>276</v>
      </c>
      <c r="C22" s="80">
        <v>0.4</v>
      </c>
      <c r="D22" s="80">
        <v>18</v>
      </c>
      <c r="E22" s="80">
        <v>-2</v>
      </c>
      <c r="F22" s="80">
        <v>42.9</v>
      </c>
      <c r="G22" s="81">
        <v>1753.3</v>
      </c>
      <c r="H22" s="82">
        <v>3.3000000000000002E-2</v>
      </c>
      <c r="I22" s="113">
        <v>-2</v>
      </c>
      <c r="J22" s="116"/>
    </row>
    <row r="23" spans="1:11" ht="17.25" customHeight="1" x14ac:dyDescent="0.35">
      <c r="A23" s="87" t="s">
        <v>95</v>
      </c>
      <c r="B23" s="86" t="s">
        <v>43</v>
      </c>
      <c r="C23" s="80">
        <v>0.1</v>
      </c>
      <c r="D23" s="80">
        <v>5</v>
      </c>
      <c r="E23" s="80">
        <v>-1</v>
      </c>
      <c r="F23" s="80">
        <v>78.599999999999994</v>
      </c>
      <c r="G23" s="81">
        <v>2720.5</v>
      </c>
      <c r="H23" s="82">
        <v>4.0000000000000001E-3</v>
      </c>
      <c r="I23" s="113">
        <v>-1</v>
      </c>
      <c r="J23" s="119"/>
    </row>
    <row r="24" spans="1:11" ht="18" customHeight="1" x14ac:dyDescent="0.35">
      <c r="A24" s="108" t="s">
        <v>99</v>
      </c>
      <c r="B24" s="98" t="s">
        <v>279</v>
      </c>
      <c r="C24" s="99">
        <v>3.3</v>
      </c>
      <c r="D24" s="99">
        <v>76</v>
      </c>
      <c r="E24" s="99">
        <v>-1</v>
      </c>
      <c r="F24" s="99">
        <v>183.9</v>
      </c>
      <c r="G24" s="100">
        <v>4249.7</v>
      </c>
      <c r="H24" s="101">
        <v>1.2E-2</v>
      </c>
      <c r="I24" s="114">
        <v>-1</v>
      </c>
      <c r="J24" s="117" t="s">
        <v>278</v>
      </c>
      <c r="K24" s="102"/>
    </row>
    <row r="25" spans="1:11" ht="20.25" customHeight="1" x14ac:dyDescent="0.35">
      <c r="A25" s="93" t="s">
        <v>89</v>
      </c>
      <c r="B25" s="92" t="s">
        <v>300</v>
      </c>
      <c r="C25" s="146">
        <v>0.4</v>
      </c>
      <c r="D25" s="146">
        <v>29</v>
      </c>
      <c r="E25" s="146">
        <v>1</v>
      </c>
      <c r="F25" s="146">
        <v>24.1</v>
      </c>
      <c r="G25" s="147">
        <v>1608.9</v>
      </c>
      <c r="H25" s="148">
        <v>6.0000000000000001E-3</v>
      </c>
      <c r="I25" s="149">
        <v>1</v>
      </c>
      <c r="J25" s="138" t="s">
        <v>278</v>
      </c>
    </row>
    <row r="26" spans="1:11" ht="20.25" customHeight="1" x14ac:dyDescent="0.35">
      <c r="A26" s="108" t="s">
        <v>105</v>
      </c>
      <c r="B26" s="98" t="s">
        <v>279</v>
      </c>
      <c r="C26" s="99">
        <v>5.3</v>
      </c>
      <c r="D26" s="99">
        <v>110</v>
      </c>
      <c r="E26" s="99">
        <v>2</v>
      </c>
      <c r="F26" s="99">
        <v>134.30000000000001</v>
      </c>
      <c r="G26" s="100">
        <v>2789.4</v>
      </c>
      <c r="H26" s="101">
        <v>4.8000000000000001E-2</v>
      </c>
      <c r="I26" s="114">
        <v>2</v>
      </c>
      <c r="J26" s="117" t="s">
        <v>278</v>
      </c>
    </row>
    <row r="27" spans="1:11" x14ac:dyDescent="0.35">
      <c r="A27" s="140" t="s">
        <v>93</v>
      </c>
      <c r="B27" s="92" t="s">
        <v>277</v>
      </c>
      <c r="C27" s="142">
        <v>0.6</v>
      </c>
      <c r="D27" s="142">
        <v>22</v>
      </c>
      <c r="E27" s="142">
        <v>-1</v>
      </c>
      <c r="F27" s="142">
        <v>98</v>
      </c>
      <c r="G27" s="143">
        <v>3709.7</v>
      </c>
      <c r="H27" s="144">
        <v>1.6E-2</v>
      </c>
      <c r="I27" s="145">
        <v>-1</v>
      </c>
      <c r="J27" s="117" t="s">
        <v>278</v>
      </c>
      <c r="K27" s="102"/>
    </row>
    <row r="28" spans="1:11" ht="18" customHeight="1" x14ac:dyDescent="0.35">
      <c r="A28" s="90" t="s">
        <v>109</v>
      </c>
      <c r="B28" s="89" t="s">
        <v>301</v>
      </c>
      <c r="C28" s="80">
        <v>0.3</v>
      </c>
      <c r="D28" s="80">
        <v>9</v>
      </c>
      <c r="E28" s="80">
        <v>-1</v>
      </c>
      <c r="F28" s="80">
        <v>97.4</v>
      </c>
      <c r="G28" s="81">
        <v>2942.5</v>
      </c>
      <c r="H28" s="82">
        <v>1.4999999999999999E-2</v>
      </c>
      <c r="I28" s="113">
        <v>-1</v>
      </c>
      <c r="J28" s="117"/>
    </row>
    <row r="29" spans="1:11" ht="18" customHeight="1" x14ac:dyDescent="0.35">
      <c r="A29" s="176"/>
      <c r="B29" s="177"/>
      <c r="C29" s="178"/>
      <c r="D29" s="178">
        <f>AVERAGE(D19:D28)</f>
        <v>33.700000000000003</v>
      </c>
      <c r="E29" s="178"/>
      <c r="F29" s="178"/>
      <c r="G29" s="179"/>
      <c r="H29" s="180">
        <f>AVERAGE(H19:H28)</f>
        <v>1.6700000000000003E-2</v>
      </c>
      <c r="I29" s="181"/>
      <c r="J29" s="182"/>
    </row>
    <row r="30" spans="1:11" x14ac:dyDescent="0.35">
      <c r="A30" s="587" t="s">
        <v>302</v>
      </c>
      <c r="B30" s="588"/>
      <c r="C30" s="588"/>
      <c r="D30" s="588"/>
      <c r="E30" s="588"/>
      <c r="F30" s="588"/>
      <c r="G30" s="588"/>
      <c r="H30" s="588"/>
      <c r="I30" s="588"/>
      <c r="J30" s="123"/>
    </row>
    <row r="31" spans="1:11" x14ac:dyDescent="0.35">
      <c r="A31" s="611" t="s">
        <v>303</v>
      </c>
      <c r="B31" s="612"/>
      <c r="C31" s="612"/>
      <c r="D31" s="612"/>
      <c r="E31" s="612"/>
      <c r="F31" s="612"/>
      <c r="G31" s="612"/>
      <c r="H31" s="612"/>
      <c r="I31" s="613"/>
      <c r="J31" s="123"/>
    </row>
    <row r="32" spans="1:11" x14ac:dyDescent="0.35">
      <c r="A32" s="611" t="s">
        <v>304</v>
      </c>
      <c r="B32" s="612"/>
      <c r="C32" s="612"/>
      <c r="D32" s="612"/>
      <c r="E32" s="612"/>
      <c r="F32" s="612"/>
      <c r="G32" s="612"/>
      <c r="H32" s="612"/>
      <c r="I32" s="613"/>
      <c r="J32" s="123"/>
    </row>
    <row r="33" spans="1:11" x14ac:dyDescent="0.35">
      <c r="A33" s="589" t="s">
        <v>305</v>
      </c>
      <c r="B33" s="590"/>
      <c r="C33" s="590"/>
      <c r="D33" s="590"/>
      <c r="E33" s="590"/>
      <c r="F33" s="590"/>
      <c r="G33" s="590"/>
      <c r="H33" s="590"/>
      <c r="I33" s="590"/>
      <c r="J33" s="125"/>
    </row>
    <row r="34" spans="1:11" x14ac:dyDescent="0.35">
      <c r="A34" s="97" t="s">
        <v>107</v>
      </c>
      <c r="B34" s="98" t="s">
        <v>279</v>
      </c>
      <c r="C34" s="99">
        <v>6.6</v>
      </c>
      <c r="D34" s="99">
        <v>84</v>
      </c>
      <c r="E34" s="99">
        <v>1</v>
      </c>
      <c r="F34" s="99">
        <v>152.6</v>
      </c>
      <c r="G34" s="100">
        <v>1958.7</v>
      </c>
      <c r="H34" s="101">
        <v>0.03</v>
      </c>
      <c r="I34" s="114">
        <v>1</v>
      </c>
      <c r="J34" s="117" t="s">
        <v>278</v>
      </c>
      <c r="K34" s="102"/>
    </row>
    <row r="35" spans="1:11" ht="21" customHeight="1" x14ac:dyDescent="0.3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3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35">
      <c r="A37" s="183"/>
      <c r="B37" s="169"/>
      <c r="C37" s="170"/>
      <c r="D37" s="170">
        <f>AVERAGE(D34:D36)</f>
        <v>60.333333333333336</v>
      </c>
      <c r="E37" s="170"/>
      <c r="F37" s="170"/>
      <c r="G37" s="171"/>
      <c r="H37" s="184">
        <f>AVERAGE(H34:H36)</f>
        <v>0.02</v>
      </c>
      <c r="I37" s="173"/>
      <c r="J37" s="124"/>
      <c r="K37" s="102"/>
    </row>
    <row r="38" spans="1:11" x14ac:dyDescent="0.35">
      <c r="A38" s="587" t="s">
        <v>306</v>
      </c>
      <c r="B38" s="588"/>
      <c r="C38" s="588"/>
      <c r="D38" s="588"/>
      <c r="E38" s="588"/>
      <c r="F38" s="588"/>
      <c r="G38" s="588"/>
      <c r="H38" s="588"/>
      <c r="I38" s="588"/>
      <c r="J38" s="116"/>
    </row>
    <row r="39" spans="1:11" ht="29.25" customHeight="1" x14ac:dyDescent="0.35">
      <c r="A39" s="589" t="s">
        <v>307</v>
      </c>
      <c r="B39" s="590"/>
      <c r="C39" s="590"/>
      <c r="D39" s="590"/>
      <c r="E39" s="590"/>
      <c r="F39" s="590"/>
      <c r="G39" s="590"/>
      <c r="H39" s="590"/>
      <c r="I39" s="590"/>
      <c r="J39" s="116"/>
    </row>
    <row r="40" spans="1:11" ht="30.75" customHeight="1" x14ac:dyDescent="0.35">
      <c r="A40" s="591" t="s">
        <v>308</v>
      </c>
      <c r="B40" s="592"/>
      <c r="C40" s="592"/>
      <c r="D40" s="592"/>
      <c r="E40" s="592"/>
      <c r="F40" s="592"/>
      <c r="G40" s="592"/>
      <c r="H40" s="592"/>
      <c r="I40" s="592"/>
      <c r="J40" s="116"/>
    </row>
    <row r="41" spans="1:11" x14ac:dyDescent="0.35">
      <c r="A41" s="8"/>
      <c r="B41" s="8"/>
      <c r="C41" s="8"/>
      <c r="D41" s="8"/>
      <c r="E41" s="8"/>
      <c r="F41" s="8"/>
      <c r="G41" s="8"/>
      <c r="H41" s="8"/>
      <c r="I41" s="8"/>
    </row>
  </sheetData>
  <mergeCells count="20">
    <mergeCell ref="A39:I39"/>
    <mergeCell ref="A40:I40"/>
    <mergeCell ref="A7:I7"/>
    <mergeCell ref="A15:I15"/>
    <mergeCell ref="A18:I18"/>
    <mergeCell ref="A30:I30"/>
    <mergeCell ref="A33:I33"/>
    <mergeCell ref="A38:I38"/>
    <mergeCell ref="A17:I17"/>
    <mergeCell ref="A16:I16"/>
    <mergeCell ref="A31:I31"/>
    <mergeCell ref="A32:I32"/>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4.5" x14ac:dyDescent="0.35"/>
  <cols>
    <col min="1" max="6" width="18.7265625" customWidth="1"/>
    <col min="7" max="8" width="12.7265625" customWidth="1"/>
    <col min="9" max="9" width="17.7265625" customWidth="1"/>
    <col min="10" max="10" width="22.1796875" customWidth="1"/>
  </cols>
  <sheetData>
    <row r="1" spans="1:10" ht="78.75" customHeight="1" x14ac:dyDescent="0.35">
      <c r="A1" s="614" t="s">
        <v>309</v>
      </c>
      <c r="B1" s="615"/>
      <c r="C1" s="616" t="s">
        <v>266</v>
      </c>
      <c r="D1" s="617"/>
      <c r="E1" s="617"/>
      <c r="F1" s="618"/>
      <c r="G1" s="159"/>
      <c r="H1" s="159"/>
      <c r="I1" s="159"/>
    </row>
    <row r="2" spans="1:10" ht="15" customHeight="1" x14ac:dyDescent="0.35">
      <c r="A2" s="619" t="s">
        <v>267</v>
      </c>
      <c r="B2" s="620" t="s">
        <v>268</v>
      </c>
      <c r="C2" s="621" t="s">
        <v>269</v>
      </c>
      <c r="D2" s="622" t="s">
        <v>290</v>
      </c>
      <c r="E2" s="623" t="s">
        <v>271</v>
      </c>
      <c r="F2" s="624" t="s">
        <v>272</v>
      </c>
    </row>
    <row r="3" spans="1:10" ht="100.5" customHeight="1" x14ac:dyDescent="0.35">
      <c r="A3" s="600"/>
      <c r="B3" s="602"/>
      <c r="C3" s="596"/>
      <c r="D3" s="598"/>
      <c r="E3" s="604"/>
      <c r="F3" s="606"/>
    </row>
    <row r="4" spans="1:10" ht="68.25" customHeight="1" thickBot="1" x14ac:dyDescent="0.4">
      <c r="A4" s="94" t="s">
        <v>237</v>
      </c>
      <c r="B4" s="95" t="s">
        <v>238</v>
      </c>
      <c r="C4" s="95" t="s">
        <v>239</v>
      </c>
      <c r="D4" s="95" t="s">
        <v>240</v>
      </c>
      <c r="E4" s="95" t="s">
        <v>241</v>
      </c>
      <c r="F4" s="95" t="s">
        <v>242</v>
      </c>
      <c r="G4" s="95" t="s">
        <v>243</v>
      </c>
      <c r="H4" s="96" t="s">
        <v>273</v>
      </c>
      <c r="I4" s="110" t="s">
        <v>274</v>
      </c>
      <c r="J4" s="167" t="s">
        <v>275</v>
      </c>
    </row>
    <row r="5" spans="1:10" x14ac:dyDescent="0.35">
      <c r="A5" s="202" t="s">
        <v>244</v>
      </c>
      <c r="B5" s="203"/>
      <c r="C5" s="204">
        <v>838.3</v>
      </c>
      <c r="D5" s="204">
        <v>84</v>
      </c>
      <c r="E5" s="204">
        <v>3</v>
      </c>
      <c r="F5" s="205">
        <v>30327</v>
      </c>
      <c r="G5" s="205">
        <v>3045.6</v>
      </c>
      <c r="H5" s="206">
        <v>3.5000000000000003E-2</v>
      </c>
      <c r="I5" s="207">
        <v>1</v>
      </c>
      <c r="J5" s="208"/>
    </row>
    <row r="6" spans="1:10" x14ac:dyDescent="0.35">
      <c r="A6" s="608" t="s">
        <v>245</v>
      </c>
      <c r="B6" s="593"/>
      <c r="C6" s="593"/>
      <c r="D6" s="593"/>
      <c r="E6" s="593"/>
      <c r="F6" s="593"/>
      <c r="G6" s="593"/>
      <c r="H6" s="593"/>
      <c r="I6" s="594"/>
      <c r="J6" s="209"/>
    </row>
    <row r="7" spans="1:10" ht="18" customHeight="1" x14ac:dyDescent="0.35">
      <c r="A7" s="92" t="s">
        <v>291</v>
      </c>
      <c r="B7" s="92" t="s">
        <v>277</v>
      </c>
      <c r="C7" s="210">
        <v>0.4</v>
      </c>
      <c r="D7" s="210">
        <v>28</v>
      </c>
      <c r="E7" s="210">
        <v>1</v>
      </c>
      <c r="F7" s="211">
        <v>26.9</v>
      </c>
      <c r="G7" s="212">
        <v>1771</v>
      </c>
      <c r="H7" s="213">
        <v>2.7E-2</v>
      </c>
      <c r="I7" s="211">
        <v>-1</v>
      </c>
      <c r="J7" s="214" t="s">
        <v>278</v>
      </c>
    </row>
    <row r="8" spans="1:10" x14ac:dyDescent="0.35">
      <c r="A8" s="92" t="s">
        <v>292</v>
      </c>
      <c r="B8" s="92" t="s">
        <v>277</v>
      </c>
      <c r="C8" s="210">
        <v>0.7</v>
      </c>
      <c r="D8" s="210">
        <v>23</v>
      </c>
      <c r="E8" s="210">
        <v>1</v>
      </c>
      <c r="F8" s="211">
        <v>28.9</v>
      </c>
      <c r="G8" s="212">
        <v>942.6</v>
      </c>
      <c r="H8" s="213">
        <v>0.01</v>
      </c>
      <c r="I8" s="211">
        <v>-1</v>
      </c>
      <c r="J8" s="214" t="s">
        <v>278</v>
      </c>
    </row>
    <row r="9" spans="1:10" ht="25.5" customHeight="1" x14ac:dyDescent="0.35">
      <c r="A9" s="98" t="s">
        <v>82</v>
      </c>
      <c r="B9" s="98" t="s">
        <v>279</v>
      </c>
      <c r="C9" s="215">
        <v>2</v>
      </c>
      <c r="D9" s="98">
        <v>79</v>
      </c>
      <c r="E9" s="98">
        <v>3</v>
      </c>
      <c r="F9" s="98">
        <v>55.3</v>
      </c>
      <c r="G9" s="216">
        <v>2186.1999999999998</v>
      </c>
      <c r="H9" s="217">
        <v>1.7999999999999999E-2</v>
      </c>
      <c r="I9" s="98">
        <v>-2</v>
      </c>
      <c r="J9" s="214" t="s">
        <v>278</v>
      </c>
    </row>
    <row r="10" spans="1:10" ht="20.25" customHeight="1" x14ac:dyDescent="0.35">
      <c r="A10" s="98" t="s">
        <v>124</v>
      </c>
      <c r="B10" s="98" t="s">
        <v>279</v>
      </c>
      <c r="C10" s="98">
        <v>5.9</v>
      </c>
      <c r="D10" s="98">
        <v>83</v>
      </c>
      <c r="E10" s="98">
        <v>-2</v>
      </c>
      <c r="F10" s="215">
        <v>103.7</v>
      </c>
      <c r="G10" s="216">
        <v>1465.4</v>
      </c>
      <c r="H10" s="217">
        <v>5.1999999999999998E-2</v>
      </c>
      <c r="I10" s="215">
        <v>-2</v>
      </c>
      <c r="J10" s="218" t="s">
        <v>278</v>
      </c>
    </row>
    <row r="11" spans="1:10" ht="18" customHeight="1" x14ac:dyDescent="0.3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3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35">
      <c r="A13" s="226" t="s">
        <v>310</v>
      </c>
      <c r="B13" s="199"/>
      <c r="C13" s="199"/>
      <c r="D13" s="227">
        <f>AVERAGE(D7:D12)</f>
        <v>47.666666666666664</v>
      </c>
      <c r="E13" s="199" t="s">
        <v>311</v>
      </c>
      <c r="F13" s="199"/>
      <c r="G13" s="228"/>
      <c r="H13" s="229">
        <f>AVERAGE(H7:H12)</f>
        <v>2.4499999999999997E-2</v>
      </c>
      <c r="I13" s="230" t="s">
        <v>312</v>
      </c>
      <c r="J13" s="231"/>
    </row>
    <row r="14" spans="1:10" x14ac:dyDescent="0.35">
      <c r="A14" s="625" t="s">
        <v>313</v>
      </c>
      <c r="B14" s="626"/>
      <c r="C14" s="626"/>
      <c r="D14" s="626"/>
      <c r="E14" s="626"/>
      <c r="F14" s="626"/>
      <c r="G14" s="626"/>
      <c r="H14" s="626"/>
      <c r="I14" s="627"/>
      <c r="J14" s="6"/>
    </row>
    <row r="15" spans="1:10" x14ac:dyDescent="0.35">
      <c r="A15" s="628" t="s">
        <v>314</v>
      </c>
      <c r="B15" s="612"/>
      <c r="C15" s="612"/>
      <c r="D15" s="612"/>
      <c r="E15" s="612"/>
      <c r="F15" s="612"/>
      <c r="G15" s="612"/>
      <c r="H15" s="612"/>
      <c r="I15" s="613"/>
      <c r="J15" s="6"/>
    </row>
    <row r="16" spans="1:10" x14ac:dyDescent="0.35">
      <c r="A16" s="628" t="s">
        <v>315</v>
      </c>
      <c r="B16" s="612"/>
      <c r="C16" s="612"/>
      <c r="D16" s="612"/>
      <c r="E16" s="612"/>
      <c r="F16" s="612"/>
      <c r="G16" s="612"/>
      <c r="H16" s="612"/>
      <c r="I16" s="613"/>
      <c r="J16" s="6"/>
    </row>
    <row r="17" spans="1:31" x14ac:dyDescent="0.35">
      <c r="A17" s="628" t="s">
        <v>316</v>
      </c>
      <c r="B17" s="612"/>
      <c r="C17" s="612"/>
      <c r="D17" s="612"/>
      <c r="E17" s="612"/>
      <c r="F17" s="612"/>
      <c r="G17" s="612"/>
      <c r="H17" s="612"/>
      <c r="I17" s="613"/>
      <c r="J17" s="6"/>
    </row>
    <row r="18" spans="1:31" x14ac:dyDescent="0.35">
      <c r="A18" s="628" t="s">
        <v>317</v>
      </c>
      <c r="B18" s="612"/>
      <c r="C18" s="612"/>
      <c r="D18" s="612"/>
      <c r="E18" s="612"/>
      <c r="F18" s="612"/>
      <c r="G18" s="612"/>
      <c r="H18" s="612"/>
      <c r="I18" s="613"/>
      <c r="J18" s="6"/>
    </row>
    <row r="19" spans="1:31" ht="15" customHeight="1" x14ac:dyDescent="0.35">
      <c r="A19" s="629" t="s">
        <v>318</v>
      </c>
      <c r="B19" s="630"/>
      <c r="C19" s="630"/>
      <c r="D19" s="630"/>
      <c r="E19" s="630"/>
      <c r="F19" s="630"/>
      <c r="G19" s="630"/>
      <c r="H19" s="630"/>
      <c r="I19" s="631"/>
      <c r="J19" s="6"/>
    </row>
    <row r="20" spans="1:31" ht="68.25" customHeight="1" x14ac:dyDescent="0.35">
      <c r="A20" s="191" t="s">
        <v>237</v>
      </c>
      <c r="B20" s="192" t="s">
        <v>238</v>
      </c>
      <c r="C20" s="192" t="s">
        <v>239</v>
      </c>
      <c r="D20" s="192" t="s">
        <v>240</v>
      </c>
      <c r="E20" s="192" t="s">
        <v>241</v>
      </c>
      <c r="F20" s="192" t="s">
        <v>242</v>
      </c>
      <c r="G20" s="192" t="s">
        <v>243</v>
      </c>
      <c r="H20" s="193" t="s">
        <v>273</v>
      </c>
      <c r="I20" s="194" t="s">
        <v>274</v>
      </c>
      <c r="J20" s="201" t="s">
        <v>275</v>
      </c>
    </row>
    <row r="21" spans="1:31" x14ac:dyDescent="0.35">
      <c r="A21" s="609" t="s">
        <v>299</v>
      </c>
      <c r="B21" s="632"/>
      <c r="C21" s="632"/>
      <c r="D21" s="632"/>
      <c r="E21" s="632"/>
      <c r="F21" s="632"/>
      <c r="G21" s="632"/>
      <c r="H21" s="632"/>
      <c r="I21" s="632"/>
      <c r="J21" s="122"/>
    </row>
    <row r="22" spans="1:31" x14ac:dyDescent="0.35">
      <c r="A22" s="232" t="s">
        <v>84</v>
      </c>
      <c r="B22" s="89" t="s">
        <v>319</v>
      </c>
      <c r="C22" s="233">
        <v>0.1</v>
      </c>
      <c r="D22" s="233">
        <v>10</v>
      </c>
      <c r="E22" s="233">
        <v>-1</v>
      </c>
      <c r="F22" s="233">
        <v>24.3</v>
      </c>
      <c r="G22" s="234">
        <v>1755.3</v>
      </c>
      <c r="H22" s="235">
        <v>0</v>
      </c>
      <c r="I22" s="236">
        <v>-1</v>
      </c>
      <c r="J22" s="237"/>
    </row>
    <row r="23" spans="1:31" s="160" customFormat="1" ht="18.75" customHeight="1" x14ac:dyDescent="0.3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3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3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3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3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3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3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3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3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35">
      <c r="A32" s="226" t="s">
        <v>310</v>
      </c>
      <c r="B32" s="199"/>
      <c r="C32" s="199"/>
      <c r="D32" s="227">
        <v>47.7</v>
      </c>
      <c r="E32" s="199" t="s">
        <v>322</v>
      </c>
      <c r="F32" s="199"/>
      <c r="G32" s="228"/>
      <c r="H32" s="229">
        <v>2.1000000000000001E-2</v>
      </c>
      <c r="I32" s="230" t="s">
        <v>323</v>
      </c>
      <c r="J32" s="231"/>
    </row>
    <row r="33" spans="1:13" ht="21.75" customHeight="1" x14ac:dyDescent="0.35">
      <c r="A33" s="636" t="s">
        <v>324</v>
      </c>
      <c r="B33" s="637"/>
      <c r="C33" s="637"/>
      <c r="D33" s="637"/>
      <c r="E33" s="637"/>
      <c r="F33" s="637"/>
      <c r="G33" s="637"/>
      <c r="H33" s="637"/>
      <c r="I33" s="638"/>
      <c r="J33" s="6"/>
    </row>
    <row r="34" spans="1:13" x14ac:dyDescent="0.35">
      <c r="A34" s="611" t="s">
        <v>325</v>
      </c>
      <c r="B34" s="612"/>
      <c r="C34" s="612"/>
      <c r="D34" s="612"/>
      <c r="E34" s="612"/>
      <c r="F34" s="612"/>
      <c r="G34" s="612"/>
      <c r="H34" s="612"/>
      <c r="I34" s="613"/>
      <c r="J34" s="6"/>
    </row>
    <row r="35" spans="1:13" x14ac:dyDescent="0.35">
      <c r="A35" s="611" t="s">
        <v>326</v>
      </c>
      <c r="B35" s="612"/>
      <c r="C35" s="612"/>
      <c r="D35" s="612"/>
      <c r="E35" s="612"/>
      <c r="F35" s="612"/>
      <c r="G35" s="612"/>
      <c r="H35" s="612"/>
      <c r="I35" s="613"/>
      <c r="J35" s="6"/>
    </row>
    <row r="36" spans="1:13" x14ac:dyDescent="0.35">
      <c r="A36" s="611" t="s">
        <v>327</v>
      </c>
      <c r="B36" s="612"/>
      <c r="C36" s="612"/>
      <c r="D36" s="612"/>
      <c r="E36" s="612"/>
      <c r="F36" s="612"/>
      <c r="G36" s="612"/>
      <c r="H36" s="612"/>
      <c r="I36" s="613"/>
      <c r="J36" s="6"/>
    </row>
    <row r="37" spans="1:13" x14ac:dyDescent="0.35">
      <c r="A37" s="611" t="s">
        <v>328</v>
      </c>
      <c r="B37" s="612"/>
      <c r="C37" s="612"/>
      <c r="D37" s="612"/>
      <c r="E37" s="612"/>
      <c r="F37" s="612"/>
      <c r="G37" s="612"/>
      <c r="H37" s="612"/>
      <c r="I37" s="613"/>
      <c r="J37" s="6"/>
    </row>
    <row r="38" spans="1:13" x14ac:dyDescent="0.35">
      <c r="A38" s="611" t="s">
        <v>329</v>
      </c>
      <c r="B38" s="612"/>
      <c r="C38" s="612"/>
      <c r="D38" s="612"/>
      <c r="E38" s="612"/>
      <c r="F38" s="612"/>
      <c r="G38" s="612"/>
      <c r="H38" s="612"/>
      <c r="I38" s="613"/>
      <c r="J38" s="6"/>
    </row>
    <row r="39" spans="1:13" ht="14.25" customHeight="1" x14ac:dyDescent="0.35">
      <c r="A39" s="611" t="s">
        <v>330</v>
      </c>
      <c r="B39" s="612"/>
      <c r="C39" s="612"/>
      <c r="D39" s="612"/>
      <c r="E39" s="612"/>
      <c r="F39" s="612"/>
      <c r="G39" s="612"/>
      <c r="H39" s="612"/>
      <c r="I39" s="613"/>
      <c r="J39" s="200"/>
    </row>
    <row r="40" spans="1:13" ht="33.75" customHeight="1" x14ac:dyDescent="0.35">
      <c r="A40" s="94" t="s">
        <v>237</v>
      </c>
      <c r="B40" s="95" t="s">
        <v>238</v>
      </c>
      <c r="C40" s="95" t="s">
        <v>239</v>
      </c>
      <c r="D40" s="95" t="s">
        <v>240</v>
      </c>
      <c r="E40" s="95" t="s">
        <v>241</v>
      </c>
      <c r="F40" s="95" t="s">
        <v>242</v>
      </c>
      <c r="G40" s="95" t="s">
        <v>243</v>
      </c>
      <c r="H40" s="96" t="s">
        <v>273</v>
      </c>
      <c r="I40" s="110" t="s">
        <v>274</v>
      </c>
      <c r="J40" s="201" t="s">
        <v>275</v>
      </c>
    </row>
    <row r="41" spans="1:13" x14ac:dyDescent="0.35">
      <c r="A41" s="98" t="s">
        <v>107</v>
      </c>
      <c r="B41" s="98" t="s">
        <v>279</v>
      </c>
      <c r="C41" s="98">
        <v>7.3</v>
      </c>
      <c r="D41" s="98">
        <v>94</v>
      </c>
      <c r="E41" s="98">
        <v>0</v>
      </c>
      <c r="F41" s="98">
        <v>138</v>
      </c>
      <c r="G41" s="216">
        <v>1771.6</v>
      </c>
      <c r="H41" s="245">
        <v>3.4000000000000002E-2</v>
      </c>
      <c r="I41" s="246">
        <v>-1</v>
      </c>
      <c r="J41" s="250" t="s">
        <v>278</v>
      </c>
    </row>
    <row r="42" spans="1:13" x14ac:dyDescent="0.35">
      <c r="A42" s="98" t="s">
        <v>97</v>
      </c>
      <c r="B42" s="98" t="s">
        <v>279</v>
      </c>
      <c r="C42" s="98">
        <v>4.3</v>
      </c>
      <c r="D42" s="98">
        <v>104</v>
      </c>
      <c r="E42" s="98">
        <v>1</v>
      </c>
      <c r="F42" s="98">
        <v>138.4</v>
      </c>
      <c r="G42" s="216">
        <v>3370.8</v>
      </c>
      <c r="H42" s="245">
        <v>1.4999999999999999E-2</v>
      </c>
      <c r="I42" s="246">
        <v>2</v>
      </c>
      <c r="J42" s="250" t="s">
        <v>278</v>
      </c>
    </row>
    <row r="43" spans="1:13" x14ac:dyDescent="0.35">
      <c r="A43" s="189" t="s">
        <v>103</v>
      </c>
      <c r="B43" s="189" t="s">
        <v>279</v>
      </c>
      <c r="C43" s="189">
        <v>5.4</v>
      </c>
      <c r="D43" s="189">
        <v>86</v>
      </c>
      <c r="E43" s="189">
        <v>1</v>
      </c>
      <c r="F43" s="189">
        <v>243.9</v>
      </c>
      <c r="G43" s="251">
        <v>3857.8</v>
      </c>
      <c r="H43" s="252">
        <v>2.8000000000000001E-2</v>
      </c>
      <c r="I43" s="253">
        <v>2</v>
      </c>
      <c r="J43" s="254" t="s">
        <v>278</v>
      </c>
    </row>
    <row r="44" spans="1:13" ht="24" customHeight="1" x14ac:dyDescent="0.35">
      <c r="A44" s="185" t="s">
        <v>310</v>
      </c>
      <c r="B44" s="186"/>
      <c r="C44" s="187"/>
      <c r="D44" s="195">
        <f>AVERAGE(D38:D43)</f>
        <v>94.666666666666671</v>
      </c>
      <c r="E44" s="198" t="s">
        <v>331</v>
      </c>
      <c r="F44" s="197"/>
      <c r="G44" s="188"/>
      <c r="H44" s="190">
        <f>AVERAGE(H38:H43)</f>
        <v>2.5666666666666667E-2</v>
      </c>
      <c r="I44" s="196" t="s">
        <v>332</v>
      </c>
      <c r="J44" s="6"/>
    </row>
    <row r="45" spans="1:13" x14ac:dyDescent="0.35">
      <c r="A45" s="611" t="s">
        <v>333</v>
      </c>
      <c r="B45" s="612"/>
      <c r="C45" s="612"/>
      <c r="D45" s="612"/>
      <c r="E45" s="612"/>
      <c r="F45" s="612"/>
      <c r="G45" s="612"/>
      <c r="H45" s="612"/>
      <c r="I45" s="613"/>
      <c r="J45" s="6"/>
    </row>
    <row r="46" spans="1:13" x14ac:dyDescent="0.35">
      <c r="A46" s="611" t="s">
        <v>334</v>
      </c>
      <c r="B46" s="612"/>
      <c r="C46" s="612"/>
      <c r="D46" s="612"/>
      <c r="E46" s="612"/>
      <c r="F46" s="612"/>
      <c r="G46" s="612"/>
      <c r="H46" s="612"/>
      <c r="I46" s="613"/>
    </row>
    <row r="47" spans="1:13" x14ac:dyDescent="0.35">
      <c r="A47" s="633" t="s">
        <v>335</v>
      </c>
      <c r="B47" s="634"/>
      <c r="C47" s="634"/>
      <c r="D47" s="634"/>
      <c r="E47" s="634"/>
      <c r="F47" s="634"/>
      <c r="G47" s="634"/>
      <c r="H47" s="634"/>
      <c r="I47" s="635"/>
      <c r="M47" s="166"/>
    </row>
    <row r="48" spans="1:13" x14ac:dyDescent="0.35">
      <c r="M48" s="166"/>
    </row>
    <row r="49" spans="5:10" x14ac:dyDescent="0.35">
      <c r="J49" s="166"/>
    </row>
    <row r="50" spans="5:10" x14ac:dyDescent="0.35">
      <c r="E50" s="165"/>
      <c r="F50" s="166"/>
      <c r="I50" s="166"/>
      <c r="J50" s="166"/>
    </row>
    <row r="51" spans="5:10" x14ac:dyDescent="0.35">
      <c r="I51" s="165"/>
    </row>
    <row r="52" spans="5:10" x14ac:dyDescent="0.35">
      <c r="I52" s="165"/>
    </row>
  </sheetData>
  <mergeCells count="26">
    <mergeCell ref="A34:I34"/>
    <mergeCell ref="A35:I35"/>
    <mergeCell ref="A36:I36"/>
    <mergeCell ref="A37:I37"/>
    <mergeCell ref="A15:I15"/>
    <mergeCell ref="A16:I16"/>
    <mergeCell ref="A17:I17"/>
    <mergeCell ref="A33:I33"/>
    <mergeCell ref="A38:I38"/>
    <mergeCell ref="A39:I39"/>
    <mergeCell ref="A45:I45"/>
    <mergeCell ref="A46:I46"/>
    <mergeCell ref="A47:I47"/>
    <mergeCell ref="A6:I6"/>
    <mergeCell ref="A14:I14"/>
    <mergeCell ref="A18:I18"/>
    <mergeCell ref="A19:I19"/>
    <mergeCell ref="A21:I21"/>
    <mergeCell ref="A1:B1"/>
    <mergeCell ref="C1:F1"/>
    <mergeCell ref="A2:A3"/>
    <mergeCell ref="B2:B3"/>
    <mergeCell ref="C2:C3"/>
    <mergeCell ref="D2:D3"/>
    <mergeCell ref="E2:E3"/>
    <mergeCell ref="F2:F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4.5" x14ac:dyDescent="0.35"/>
  <cols>
    <col min="1" max="1" width="18.81640625" customWidth="1"/>
    <col min="2" max="2" width="18.7265625" style="259" customWidth="1"/>
    <col min="3" max="6" width="18.7265625" customWidth="1"/>
    <col min="7" max="7" width="15.26953125" customWidth="1"/>
    <col min="8" max="8" width="15.54296875" customWidth="1"/>
    <col min="9" max="9" width="32.1796875" customWidth="1"/>
    <col min="10" max="10" width="23.81640625" customWidth="1"/>
  </cols>
  <sheetData>
    <row r="1" spans="1:16" ht="84" customHeight="1" x14ac:dyDescent="0.35">
      <c r="A1" s="614" t="s">
        <v>336</v>
      </c>
      <c r="B1" s="615"/>
      <c r="C1" s="616" t="s">
        <v>266</v>
      </c>
      <c r="D1" s="617"/>
      <c r="E1" s="617"/>
      <c r="F1" s="618"/>
      <c r="G1" s="159"/>
      <c r="H1" s="159"/>
      <c r="I1" s="159"/>
    </row>
    <row r="2" spans="1:16" x14ac:dyDescent="0.35">
      <c r="A2" s="645" t="s">
        <v>267</v>
      </c>
      <c r="B2" s="647" t="s">
        <v>337</v>
      </c>
      <c r="C2" s="649" t="s">
        <v>269</v>
      </c>
      <c r="D2" s="651" t="s">
        <v>290</v>
      </c>
      <c r="E2" s="641" t="s">
        <v>271</v>
      </c>
      <c r="F2" s="643" t="s">
        <v>338</v>
      </c>
    </row>
    <row r="3" spans="1:16" ht="105.75" customHeight="1" x14ac:dyDescent="0.35">
      <c r="A3" s="646"/>
      <c r="B3" s="648"/>
      <c r="C3" s="650"/>
      <c r="D3" s="652"/>
      <c r="E3" s="642"/>
      <c r="F3" s="644"/>
    </row>
    <row r="4" spans="1:16" ht="51.75" customHeight="1" x14ac:dyDescent="0.35">
      <c r="A4" s="94" t="s">
        <v>237</v>
      </c>
      <c r="B4" s="95" t="s">
        <v>238</v>
      </c>
      <c r="C4" s="95" t="s">
        <v>239</v>
      </c>
      <c r="D4" s="95" t="s">
        <v>240</v>
      </c>
      <c r="E4" s="95" t="s">
        <v>241</v>
      </c>
      <c r="F4" s="95" t="s">
        <v>242</v>
      </c>
      <c r="G4" s="95" t="s">
        <v>243</v>
      </c>
      <c r="H4" s="96" t="s">
        <v>273</v>
      </c>
      <c r="I4" s="110" t="s">
        <v>274</v>
      </c>
      <c r="J4" s="167" t="s">
        <v>275</v>
      </c>
    </row>
    <row r="5" spans="1:16" x14ac:dyDescent="0.35">
      <c r="A5" s="202" t="s">
        <v>244</v>
      </c>
      <c r="B5" s="203"/>
      <c r="C5" s="204">
        <v>877.1</v>
      </c>
      <c r="D5" s="204">
        <v>88</v>
      </c>
      <c r="E5" s="204">
        <v>-1</v>
      </c>
      <c r="F5" s="205">
        <v>32928.1</v>
      </c>
      <c r="G5" s="205">
        <v>3306.9</v>
      </c>
      <c r="H5" s="206">
        <v>3.7999999999999999E-2</v>
      </c>
      <c r="I5" s="207">
        <v>2</v>
      </c>
      <c r="J5" s="208"/>
    </row>
    <row r="6" spans="1:16" ht="15" thickBot="1" x14ac:dyDescent="0.4">
      <c r="A6" s="608" t="s">
        <v>245</v>
      </c>
      <c r="B6" s="593"/>
      <c r="C6" s="593"/>
      <c r="D6" s="593"/>
      <c r="E6" s="593"/>
      <c r="F6" s="593"/>
      <c r="G6" s="593"/>
      <c r="H6" s="593"/>
      <c r="I6" s="594"/>
      <c r="J6" s="209"/>
    </row>
    <row r="7" spans="1:16" ht="20.25" customHeight="1" thickBot="1" x14ac:dyDescent="0.4">
      <c r="A7" s="98" t="s">
        <v>115</v>
      </c>
      <c r="B7" s="98" t="s">
        <v>279</v>
      </c>
      <c r="C7" s="215">
        <v>1.1000000000000001</v>
      </c>
      <c r="D7" s="98">
        <v>75</v>
      </c>
      <c r="E7" s="98">
        <v>3</v>
      </c>
      <c r="F7" s="98">
        <v>28.6</v>
      </c>
      <c r="G7" s="216">
        <v>1884</v>
      </c>
      <c r="H7" s="217">
        <v>0.04</v>
      </c>
      <c r="I7" s="98">
        <v>1</v>
      </c>
      <c r="J7" s="312" t="s">
        <v>278</v>
      </c>
      <c r="K7" s="589"/>
      <c r="L7" s="590"/>
      <c r="M7" s="590"/>
      <c r="N7" s="590"/>
      <c r="O7" s="590"/>
      <c r="P7" s="590"/>
    </row>
    <row r="8" spans="1:16" ht="20.25" customHeight="1" thickBot="1" x14ac:dyDescent="0.4">
      <c r="A8" s="98" t="s">
        <v>113</v>
      </c>
      <c r="B8" s="98" t="s">
        <v>279</v>
      </c>
      <c r="C8" s="215">
        <v>2.9</v>
      </c>
      <c r="D8" s="98">
        <v>93</v>
      </c>
      <c r="E8" s="98">
        <v>3</v>
      </c>
      <c r="F8" s="98">
        <v>48.3</v>
      </c>
      <c r="G8" s="216">
        <v>1577.1</v>
      </c>
      <c r="H8" s="217">
        <v>2.4E-2</v>
      </c>
      <c r="I8" s="98">
        <v>1</v>
      </c>
      <c r="J8" s="312" t="s">
        <v>278</v>
      </c>
      <c r="K8" s="589"/>
      <c r="L8" s="590"/>
      <c r="M8" s="590"/>
      <c r="N8" s="590"/>
      <c r="O8" s="590"/>
      <c r="P8" s="590"/>
    </row>
    <row r="9" spans="1:16" ht="20.25" customHeight="1" thickBot="1" x14ac:dyDescent="0.4">
      <c r="A9" s="98" t="s">
        <v>82</v>
      </c>
      <c r="B9" s="98" t="s">
        <v>279</v>
      </c>
      <c r="C9" s="215">
        <v>2</v>
      </c>
      <c r="D9" s="98">
        <v>79</v>
      </c>
      <c r="E9" s="98">
        <v>3</v>
      </c>
      <c r="F9" s="98">
        <v>56.7</v>
      </c>
      <c r="G9" s="216">
        <v>2242.6</v>
      </c>
      <c r="H9" s="217">
        <v>2.3E-2</v>
      </c>
      <c r="I9" s="98">
        <v>1</v>
      </c>
      <c r="J9" s="312" t="s">
        <v>278</v>
      </c>
      <c r="K9" s="589"/>
      <c r="L9" s="590"/>
      <c r="M9" s="590"/>
      <c r="N9" s="590"/>
      <c r="O9" s="590"/>
      <c r="P9" s="590"/>
    </row>
    <row r="10" spans="1:16" ht="20.25" customHeight="1" thickBot="1" x14ac:dyDescent="0.4">
      <c r="A10" s="98" t="s">
        <v>124</v>
      </c>
      <c r="B10" s="98" t="s">
        <v>279</v>
      </c>
      <c r="C10" s="98">
        <v>9.9</v>
      </c>
      <c r="D10" s="98">
        <v>139</v>
      </c>
      <c r="E10" s="98">
        <v>-2</v>
      </c>
      <c r="F10" s="215">
        <v>137.9</v>
      </c>
      <c r="G10" s="216">
        <v>1947.8</v>
      </c>
      <c r="H10" s="217">
        <v>6.6000000000000003E-2</v>
      </c>
      <c r="I10" s="215">
        <v>2</v>
      </c>
      <c r="J10" s="313" t="s">
        <v>278</v>
      </c>
      <c r="K10" s="589"/>
      <c r="L10" s="590"/>
      <c r="M10" s="590"/>
      <c r="N10" s="590"/>
      <c r="O10" s="590"/>
      <c r="P10" s="590"/>
    </row>
    <row r="11" spans="1:16" ht="20.25" customHeight="1" thickBot="1" x14ac:dyDescent="0.4">
      <c r="A11" s="299" t="s">
        <v>91</v>
      </c>
      <c r="B11" s="299" t="s">
        <v>277</v>
      </c>
      <c r="C11" s="299">
        <v>0.7</v>
      </c>
      <c r="D11" s="299">
        <v>31</v>
      </c>
      <c r="E11" s="299">
        <v>-1</v>
      </c>
      <c r="F11" s="299">
        <v>68.900000000000006</v>
      </c>
      <c r="G11" s="300">
        <v>2963.9</v>
      </c>
      <c r="H11" s="301">
        <v>1.2E-2</v>
      </c>
      <c r="I11" s="302">
        <v>2</v>
      </c>
      <c r="J11" s="314" t="s">
        <v>278</v>
      </c>
      <c r="K11" s="589"/>
      <c r="L11" s="590"/>
      <c r="M11" s="590"/>
      <c r="N11" s="590"/>
      <c r="O11" s="590"/>
      <c r="P11" s="590"/>
    </row>
    <row r="12" spans="1:16" ht="20.25" customHeight="1" thickBot="1" x14ac:dyDescent="0.4">
      <c r="A12" s="303" t="s">
        <v>295</v>
      </c>
      <c r="B12" s="299" t="s">
        <v>277</v>
      </c>
      <c r="C12" s="303">
        <v>0.4</v>
      </c>
      <c r="D12" s="303">
        <v>18</v>
      </c>
      <c r="E12" s="303">
        <v>-1</v>
      </c>
      <c r="F12" s="303">
        <v>55.3</v>
      </c>
      <c r="G12" s="304">
        <v>2315.4</v>
      </c>
      <c r="H12" s="305">
        <v>1.6E-2</v>
      </c>
      <c r="I12" s="306">
        <v>-1</v>
      </c>
      <c r="J12" s="312" t="s">
        <v>278</v>
      </c>
      <c r="K12" s="589"/>
      <c r="L12" s="590"/>
      <c r="M12" s="590"/>
      <c r="N12" s="590"/>
      <c r="O12" s="590"/>
      <c r="P12" s="590"/>
    </row>
    <row r="13" spans="1:16" ht="33" customHeight="1" x14ac:dyDescent="0.35">
      <c r="A13" s="267" t="s">
        <v>310</v>
      </c>
      <c r="B13" s="268"/>
      <c r="C13" s="269"/>
      <c r="D13" s="297">
        <f>AVERAGE(D7:D12)</f>
        <v>72.5</v>
      </c>
      <c r="E13" s="269" t="s">
        <v>339</v>
      </c>
      <c r="F13" s="269"/>
      <c r="G13" s="270"/>
      <c r="H13" s="298">
        <f>AVERAGE(H7:H12)</f>
        <v>3.0166666666666665E-2</v>
      </c>
      <c r="I13" s="316" t="s">
        <v>340</v>
      </c>
      <c r="J13" s="231"/>
    </row>
    <row r="14" spans="1:16" x14ac:dyDescent="0.35">
      <c r="A14" s="625" t="s">
        <v>341</v>
      </c>
      <c r="B14" s="626"/>
      <c r="C14" s="626"/>
      <c r="D14" s="626"/>
      <c r="E14" s="626"/>
      <c r="F14" s="626"/>
      <c r="G14" s="626"/>
      <c r="H14" s="626"/>
      <c r="I14" s="627"/>
      <c r="J14" s="6"/>
    </row>
    <row r="15" spans="1:16" x14ac:dyDescent="0.35">
      <c r="A15" s="628" t="s">
        <v>342</v>
      </c>
      <c r="B15" s="612"/>
      <c r="C15" s="612"/>
      <c r="D15" s="612"/>
      <c r="E15" s="612"/>
      <c r="F15" s="612"/>
      <c r="G15" s="612"/>
      <c r="H15" s="612"/>
      <c r="I15" s="613"/>
      <c r="J15" s="6"/>
    </row>
    <row r="16" spans="1:16" x14ac:dyDescent="0.35">
      <c r="A16" s="628" t="s">
        <v>343</v>
      </c>
      <c r="B16" s="612"/>
      <c r="C16" s="612"/>
      <c r="D16" s="612"/>
      <c r="E16" s="612"/>
      <c r="F16" s="612"/>
      <c r="G16" s="612"/>
      <c r="H16" s="612"/>
      <c r="I16" s="613"/>
      <c r="J16" s="6"/>
    </row>
    <row r="17" spans="1:10" x14ac:dyDescent="0.35">
      <c r="A17" s="628" t="s">
        <v>344</v>
      </c>
      <c r="B17" s="612"/>
      <c r="C17" s="612"/>
      <c r="D17" s="612"/>
      <c r="E17" s="612"/>
      <c r="F17" s="612"/>
      <c r="G17" s="612"/>
      <c r="H17" s="612"/>
      <c r="I17" s="613"/>
      <c r="J17" s="6"/>
    </row>
    <row r="18" spans="1:10" x14ac:dyDescent="0.35">
      <c r="A18" s="628" t="s">
        <v>345</v>
      </c>
      <c r="B18" s="612"/>
      <c r="C18" s="612"/>
      <c r="D18" s="612"/>
      <c r="E18" s="612"/>
      <c r="F18" s="612"/>
      <c r="G18" s="612"/>
      <c r="H18" s="612"/>
      <c r="I18" s="613"/>
      <c r="J18" s="6"/>
    </row>
    <row r="19" spans="1:10" x14ac:dyDescent="0.35">
      <c r="A19" s="629" t="s">
        <v>346</v>
      </c>
      <c r="B19" s="630"/>
      <c r="C19" s="630"/>
      <c r="D19" s="630"/>
      <c r="E19" s="630"/>
      <c r="F19" s="630"/>
      <c r="G19" s="630"/>
      <c r="H19" s="630"/>
      <c r="I19" s="631"/>
      <c r="J19" s="6"/>
    </row>
    <row r="20" spans="1:10" ht="61.5" customHeight="1" x14ac:dyDescent="0.35">
      <c r="A20" s="191" t="s">
        <v>237</v>
      </c>
      <c r="B20" s="192" t="s">
        <v>238</v>
      </c>
      <c r="C20" s="192" t="s">
        <v>239</v>
      </c>
      <c r="D20" s="192" t="s">
        <v>240</v>
      </c>
      <c r="E20" s="192" t="s">
        <v>241</v>
      </c>
      <c r="F20" s="192" t="s">
        <v>242</v>
      </c>
      <c r="G20" s="192" t="s">
        <v>243</v>
      </c>
      <c r="H20" s="193" t="s">
        <v>273</v>
      </c>
      <c r="I20" s="194" t="s">
        <v>274</v>
      </c>
      <c r="J20" s="263" t="s">
        <v>275</v>
      </c>
    </row>
    <row r="21" spans="1:10" ht="15" thickBot="1" x14ac:dyDescent="0.4">
      <c r="A21" s="609" t="s">
        <v>299</v>
      </c>
      <c r="B21" s="632"/>
      <c r="C21" s="632"/>
      <c r="D21" s="632"/>
      <c r="E21" s="632"/>
      <c r="F21" s="632"/>
      <c r="G21" s="632"/>
      <c r="H21" s="632"/>
      <c r="I21" s="632"/>
      <c r="J21" s="122"/>
    </row>
    <row r="22" spans="1:10" ht="20.25" customHeight="1" thickBot="1" x14ac:dyDescent="0.4">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4">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4">
      <c r="A24" s="247" t="s">
        <v>79</v>
      </c>
      <c r="B24" s="86" t="s">
        <v>43</v>
      </c>
      <c r="C24" s="307">
        <v>0</v>
      </c>
      <c r="D24" s="307">
        <v>0</v>
      </c>
      <c r="E24" s="307">
        <v>-1</v>
      </c>
      <c r="F24" s="307">
        <v>21.3</v>
      </c>
      <c r="G24" s="308">
        <v>1809.5</v>
      </c>
      <c r="H24" s="309">
        <v>1.2999999999999999E-2</v>
      </c>
      <c r="I24" s="310">
        <v>-1</v>
      </c>
      <c r="J24" s="240"/>
    </row>
    <row r="25" spans="1:10" ht="20.25" customHeight="1" thickBot="1" x14ac:dyDescent="0.4">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4">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4">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4">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4">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4">
      <c r="A30" s="311" t="s">
        <v>93</v>
      </c>
      <c r="B30" s="92" t="s">
        <v>277</v>
      </c>
      <c r="C30" s="92">
        <v>1</v>
      </c>
      <c r="D30" s="92">
        <v>38</v>
      </c>
      <c r="E30" s="92">
        <v>-1</v>
      </c>
      <c r="F30" s="92">
        <v>162.1</v>
      </c>
      <c r="G30" s="219">
        <v>6137.8</v>
      </c>
      <c r="H30" s="249">
        <v>1.6E-2</v>
      </c>
      <c r="I30" s="221">
        <v>-1</v>
      </c>
      <c r="J30" s="240" t="s">
        <v>278</v>
      </c>
    </row>
    <row r="31" spans="1:10" ht="20.25" customHeight="1" thickBot="1" x14ac:dyDescent="0.4">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4">
      <c r="A32" s="262" t="s">
        <v>310</v>
      </c>
      <c r="B32" s="258"/>
      <c r="C32" s="255"/>
      <c r="D32" s="295">
        <v>49.5</v>
      </c>
      <c r="E32" s="261" t="s">
        <v>347</v>
      </c>
      <c r="F32" s="255"/>
      <c r="G32" s="256"/>
      <c r="H32" s="296">
        <v>2.3300000000000001E-2</v>
      </c>
      <c r="I32" s="317" t="s">
        <v>348</v>
      </c>
      <c r="J32" s="231"/>
    </row>
    <row r="33" spans="1:10" x14ac:dyDescent="0.35">
      <c r="A33" s="636" t="s">
        <v>349</v>
      </c>
      <c r="B33" s="637"/>
      <c r="C33" s="637"/>
      <c r="D33" s="637"/>
      <c r="E33" s="637"/>
      <c r="F33" s="637"/>
      <c r="G33" s="637"/>
      <c r="H33" s="637"/>
      <c r="I33" s="638"/>
      <c r="J33" s="6"/>
    </row>
    <row r="34" spans="1:10" x14ac:dyDescent="0.35">
      <c r="A34" s="611" t="s">
        <v>350</v>
      </c>
      <c r="B34" s="612"/>
      <c r="C34" s="612"/>
      <c r="D34" s="612"/>
      <c r="E34" s="612"/>
      <c r="F34" s="612"/>
      <c r="G34" s="612"/>
      <c r="H34" s="612"/>
      <c r="I34" s="613"/>
      <c r="J34" s="6"/>
    </row>
    <row r="35" spans="1:10" x14ac:dyDescent="0.35">
      <c r="A35" s="611" t="s">
        <v>351</v>
      </c>
      <c r="B35" s="612"/>
      <c r="C35" s="612"/>
      <c r="D35" s="612"/>
      <c r="E35" s="612"/>
      <c r="F35" s="612"/>
      <c r="G35" s="612"/>
      <c r="H35" s="612"/>
      <c r="I35" s="613"/>
      <c r="J35" s="6"/>
    </row>
    <row r="36" spans="1:10" x14ac:dyDescent="0.35">
      <c r="A36" s="611" t="s">
        <v>352</v>
      </c>
      <c r="B36" s="612"/>
      <c r="C36" s="612"/>
      <c r="D36" s="612"/>
      <c r="E36" s="612"/>
      <c r="F36" s="612"/>
      <c r="G36" s="612"/>
      <c r="H36" s="612"/>
      <c r="I36" s="613"/>
      <c r="J36" s="6"/>
    </row>
    <row r="37" spans="1:10" x14ac:dyDescent="0.35">
      <c r="A37" s="611" t="s">
        <v>353</v>
      </c>
      <c r="B37" s="612"/>
      <c r="C37" s="612"/>
      <c r="D37" s="612"/>
      <c r="E37" s="612"/>
      <c r="F37" s="612"/>
      <c r="G37" s="612"/>
      <c r="H37" s="612"/>
      <c r="I37" s="613"/>
      <c r="J37" s="6"/>
    </row>
    <row r="38" spans="1:10" x14ac:dyDescent="0.35">
      <c r="A38" s="611" t="s">
        <v>354</v>
      </c>
      <c r="B38" s="612"/>
      <c r="C38" s="612"/>
      <c r="D38" s="612"/>
      <c r="E38" s="612"/>
      <c r="F38" s="612"/>
      <c r="G38" s="612"/>
      <c r="H38" s="612"/>
      <c r="I38" s="613"/>
      <c r="J38" s="6"/>
    </row>
    <row r="39" spans="1:10" x14ac:dyDescent="0.35">
      <c r="A39" s="611" t="s">
        <v>355</v>
      </c>
      <c r="B39" s="612"/>
      <c r="C39" s="612"/>
      <c r="D39" s="612"/>
      <c r="E39" s="612"/>
      <c r="F39" s="612"/>
      <c r="G39" s="612"/>
      <c r="H39" s="612"/>
      <c r="I39" s="613"/>
      <c r="J39" s="6"/>
    </row>
    <row r="40" spans="1:10" ht="15" thickBot="1" x14ac:dyDescent="0.4">
      <c r="A40" s="611" t="s">
        <v>356</v>
      </c>
      <c r="B40" s="612"/>
      <c r="C40" s="612"/>
      <c r="D40" s="612"/>
      <c r="E40" s="612"/>
      <c r="F40" s="612"/>
      <c r="G40" s="612"/>
      <c r="H40" s="612"/>
      <c r="I40" s="613"/>
      <c r="J40" s="6"/>
    </row>
    <row r="41" spans="1:10" ht="95.25" customHeight="1" x14ac:dyDescent="0.3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4">
      <c r="A42" s="639" t="s">
        <v>357</v>
      </c>
      <c r="B42" s="640"/>
      <c r="C42" s="640"/>
      <c r="D42" s="640"/>
      <c r="E42" s="640"/>
      <c r="F42" s="640"/>
      <c r="G42" s="640"/>
      <c r="H42" s="640"/>
      <c r="I42" s="640"/>
      <c r="J42" s="315"/>
    </row>
    <row r="43" spans="1:10" ht="20.25" customHeight="1" thickBot="1" x14ac:dyDescent="0.4">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4">
      <c r="A44" s="279" t="s">
        <v>97</v>
      </c>
      <c r="B44" s="274" t="s">
        <v>279</v>
      </c>
      <c r="C44" s="280">
        <v>5.6</v>
      </c>
      <c r="D44" s="280">
        <v>136</v>
      </c>
      <c r="E44" s="280">
        <v>2</v>
      </c>
      <c r="F44" s="280">
        <v>137.9</v>
      </c>
      <c r="G44" s="281">
        <v>3356.9</v>
      </c>
      <c r="H44" s="282">
        <v>0.02</v>
      </c>
      <c r="I44" s="283">
        <v>-1</v>
      </c>
      <c r="J44" s="286" t="s">
        <v>278</v>
      </c>
    </row>
    <row r="45" spans="1:10" ht="15" thickBot="1" x14ac:dyDescent="0.4">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35">
      <c r="A46" s="288" t="s">
        <v>310</v>
      </c>
      <c r="B46" s="289"/>
      <c r="C46" s="290"/>
      <c r="D46" s="291">
        <f>AVERAGE(D43:D45)</f>
        <v>115</v>
      </c>
      <c r="E46" s="318" t="s">
        <v>358</v>
      </c>
      <c r="F46" s="292"/>
      <c r="G46" s="293"/>
      <c r="H46" s="294">
        <f>AVERAGE(H43:H45)</f>
        <v>3.1666666666666669E-2</v>
      </c>
      <c r="I46" s="319" t="s">
        <v>359</v>
      </c>
      <c r="J46" s="257"/>
    </row>
    <row r="47" spans="1:10" ht="22.5" customHeight="1" x14ac:dyDescent="0.35">
      <c r="A47" s="611" t="s">
        <v>360</v>
      </c>
      <c r="B47" s="612"/>
      <c r="C47" s="612"/>
      <c r="D47" s="612"/>
      <c r="E47" s="612"/>
      <c r="F47" s="612"/>
      <c r="G47" s="612"/>
      <c r="H47" s="612"/>
      <c r="I47" s="613"/>
      <c r="J47" s="6"/>
    </row>
    <row r="48" spans="1:10" x14ac:dyDescent="0.35">
      <c r="A48" s="611" t="s">
        <v>361</v>
      </c>
      <c r="B48" s="612"/>
      <c r="C48" s="612"/>
      <c r="D48" s="612"/>
      <c r="E48" s="612"/>
      <c r="F48" s="612"/>
      <c r="G48" s="612"/>
      <c r="H48" s="612"/>
      <c r="I48" s="613"/>
    </row>
    <row r="49" spans="1:9" ht="15" thickBot="1" x14ac:dyDescent="0.4">
      <c r="A49" s="633" t="s">
        <v>362</v>
      </c>
      <c r="B49" s="634"/>
      <c r="C49" s="634"/>
      <c r="D49" s="634"/>
      <c r="E49" s="634"/>
      <c r="F49" s="634"/>
      <c r="G49" s="634"/>
      <c r="H49" s="634"/>
      <c r="I49" s="635"/>
    </row>
  </sheetData>
  <mergeCells count="34">
    <mergeCell ref="K12:P12"/>
    <mergeCell ref="K7:P7"/>
    <mergeCell ref="K8:P8"/>
    <mergeCell ref="K9:P9"/>
    <mergeCell ref="K10:P10"/>
    <mergeCell ref="K11:P11"/>
    <mergeCell ref="A1:B1"/>
    <mergeCell ref="C1:F1"/>
    <mergeCell ref="A2:A3"/>
    <mergeCell ref="B2:B3"/>
    <mergeCell ref="C2:C3"/>
    <mergeCell ref="D2:D3"/>
    <mergeCell ref="A34:I34"/>
    <mergeCell ref="E2:E3"/>
    <mergeCell ref="F2:F3"/>
    <mergeCell ref="A6:I6"/>
    <mergeCell ref="A14:I14"/>
    <mergeCell ref="A15:I15"/>
    <mergeCell ref="A16:I16"/>
    <mergeCell ref="A17:I17"/>
    <mergeCell ref="A18:I18"/>
    <mergeCell ref="A19:I19"/>
    <mergeCell ref="A21:I21"/>
    <mergeCell ref="A33:I33"/>
    <mergeCell ref="A48:I48"/>
    <mergeCell ref="A49:I49"/>
    <mergeCell ref="A35:I35"/>
    <mergeCell ref="A38:I38"/>
    <mergeCell ref="A40:I40"/>
    <mergeCell ref="A47:I47"/>
    <mergeCell ref="A42:I42"/>
    <mergeCell ref="A39:I39"/>
    <mergeCell ref="A36:I36"/>
    <mergeCell ref="A37:I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4.5" x14ac:dyDescent="0.35"/>
  <cols>
    <col min="1" max="1" width="24.26953125" customWidth="1"/>
    <col min="2" max="3" width="23.7265625" customWidth="1"/>
    <col min="4" max="4" width="21.81640625" customWidth="1"/>
    <col min="5" max="5" width="22.81640625" customWidth="1"/>
    <col min="6" max="6" width="23.26953125" customWidth="1"/>
    <col min="7" max="10" width="17.1796875" customWidth="1"/>
  </cols>
  <sheetData>
    <row r="1" spans="1:17" ht="77.25" customHeight="1" thickBot="1" x14ac:dyDescent="0.4">
      <c r="A1" s="614" t="s">
        <v>363</v>
      </c>
      <c r="B1" s="615"/>
      <c r="C1" s="616" t="s">
        <v>266</v>
      </c>
      <c r="D1" s="617"/>
      <c r="E1" s="617"/>
      <c r="F1" s="618"/>
      <c r="G1" s="159"/>
      <c r="H1" s="159"/>
      <c r="I1" s="159"/>
    </row>
    <row r="2" spans="1:17" ht="51.75" customHeight="1" thickBot="1" x14ac:dyDescent="0.4">
      <c r="A2" s="645" t="s">
        <v>267</v>
      </c>
      <c r="B2" s="647" t="s">
        <v>337</v>
      </c>
      <c r="C2" s="649" t="s">
        <v>269</v>
      </c>
      <c r="D2" s="651" t="s">
        <v>290</v>
      </c>
      <c r="E2" s="641" t="s">
        <v>271</v>
      </c>
      <c r="F2" s="643" t="s">
        <v>338</v>
      </c>
      <c r="H2" s="333"/>
    </row>
    <row r="3" spans="1:17" ht="83.25" customHeight="1" thickBot="1" x14ac:dyDescent="0.4">
      <c r="A3" s="646"/>
      <c r="B3" s="648"/>
      <c r="C3" s="650"/>
      <c r="D3" s="652"/>
      <c r="E3" s="642"/>
      <c r="F3" s="644"/>
    </row>
    <row r="4" spans="1:17" ht="51.75" customHeight="1" thickBot="1" x14ac:dyDescent="0.4">
      <c r="A4" s="94" t="s">
        <v>237</v>
      </c>
      <c r="B4" s="95" t="s">
        <v>238</v>
      </c>
      <c r="C4" s="95" t="s">
        <v>239</v>
      </c>
      <c r="D4" s="95" t="s">
        <v>240</v>
      </c>
      <c r="E4" s="95" t="s">
        <v>241</v>
      </c>
      <c r="F4" s="95" t="s">
        <v>242</v>
      </c>
      <c r="G4" s="95" t="s">
        <v>243</v>
      </c>
      <c r="H4" s="96" t="s">
        <v>273</v>
      </c>
      <c r="I4" s="110" t="s">
        <v>274</v>
      </c>
      <c r="J4" s="338" t="s">
        <v>275</v>
      </c>
    </row>
    <row r="5" spans="1:17" ht="20.25" customHeight="1" thickBot="1" x14ac:dyDescent="0.4">
      <c r="A5" s="202" t="s">
        <v>244</v>
      </c>
      <c r="B5" s="203"/>
      <c r="C5" s="331">
        <v>1306</v>
      </c>
      <c r="D5" s="204">
        <v>131</v>
      </c>
      <c r="E5" s="204">
        <v>5</v>
      </c>
      <c r="F5" s="331">
        <v>35349</v>
      </c>
      <c r="G5" s="335">
        <v>3550</v>
      </c>
      <c r="H5" s="206">
        <v>4.9000000000000002E-2</v>
      </c>
      <c r="I5" s="207">
        <v>3</v>
      </c>
      <c r="J5" s="208"/>
    </row>
    <row r="6" spans="1:17" ht="28.5" customHeight="1" thickBot="1" x14ac:dyDescent="0.5">
      <c r="A6" s="608" t="s">
        <v>245</v>
      </c>
      <c r="B6" s="593"/>
      <c r="C6" s="593"/>
      <c r="D6" s="593"/>
      <c r="E6" s="593"/>
      <c r="F6" s="593"/>
      <c r="G6" s="593"/>
      <c r="H6" s="593"/>
      <c r="I6" s="594"/>
      <c r="J6" s="209"/>
      <c r="K6" s="659" t="s">
        <v>364</v>
      </c>
      <c r="L6" s="660"/>
      <c r="M6" s="660"/>
      <c r="N6" s="660"/>
      <c r="O6" s="660"/>
      <c r="P6" s="660"/>
      <c r="Q6" s="660"/>
    </row>
    <row r="7" spans="1:17" ht="38.25" customHeight="1" thickBot="1" x14ac:dyDescent="0.4">
      <c r="A7" s="357" t="s">
        <v>115</v>
      </c>
      <c r="B7" s="358" t="s">
        <v>277</v>
      </c>
      <c r="C7" s="358">
        <v>0.6</v>
      </c>
      <c r="D7" s="92">
        <v>38</v>
      </c>
      <c r="E7" s="92">
        <v>-1</v>
      </c>
      <c r="F7" s="92">
        <v>37.700000000000003</v>
      </c>
      <c r="G7" s="359">
        <v>2486.9</v>
      </c>
      <c r="H7" s="220">
        <v>1.9E-2</v>
      </c>
      <c r="I7" s="92">
        <v>2</v>
      </c>
      <c r="J7" s="312" t="s">
        <v>278</v>
      </c>
      <c r="K7" s="657" t="s">
        <v>365</v>
      </c>
      <c r="L7" s="657"/>
      <c r="M7" s="657"/>
      <c r="N7" s="657"/>
      <c r="O7" s="657"/>
      <c r="P7" s="657"/>
      <c r="Q7" s="657"/>
    </row>
    <row r="8" spans="1:17" ht="36" customHeight="1" thickBot="1" x14ac:dyDescent="0.4">
      <c r="A8" s="334" t="s">
        <v>113</v>
      </c>
      <c r="B8" s="334" t="s">
        <v>366</v>
      </c>
      <c r="C8" s="334">
        <v>6.6</v>
      </c>
      <c r="D8" s="334">
        <v>215</v>
      </c>
      <c r="E8" s="334">
        <v>3</v>
      </c>
      <c r="F8" s="334">
        <v>47.1</v>
      </c>
      <c r="G8" s="336">
        <v>1539.8</v>
      </c>
      <c r="H8" s="337">
        <v>0.109</v>
      </c>
      <c r="I8" s="334">
        <v>2</v>
      </c>
      <c r="J8" s="312" t="s">
        <v>278</v>
      </c>
      <c r="K8" s="657" t="s">
        <v>367</v>
      </c>
      <c r="L8" s="657"/>
      <c r="M8" s="657"/>
      <c r="N8" s="657"/>
      <c r="O8" s="657"/>
      <c r="P8" s="657"/>
      <c r="Q8" s="657"/>
    </row>
    <row r="9" spans="1:17" ht="35.25" customHeight="1" thickBot="1" x14ac:dyDescent="0.4">
      <c r="A9" s="334" t="s">
        <v>82</v>
      </c>
      <c r="B9" s="332" t="s">
        <v>366</v>
      </c>
      <c r="C9" s="334">
        <v>4.3</v>
      </c>
      <c r="D9" s="334">
        <v>169</v>
      </c>
      <c r="E9" s="334">
        <v>5</v>
      </c>
      <c r="F9" s="334">
        <v>41.9</v>
      </c>
      <c r="G9" s="336">
        <v>1655.2</v>
      </c>
      <c r="H9" s="337">
        <v>2.4E-2</v>
      </c>
      <c r="I9" s="334">
        <v>2</v>
      </c>
      <c r="J9" s="312" t="s">
        <v>278</v>
      </c>
      <c r="K9" s="657" t="s">
        <v>368</v>
      </c>
      <c r="L9" s="657"/>
      <c r="M9" s="657"/>
      <c r="N9" s="657"/>
      <c r="O9" s="657"/>
      <c r="P9" s="657"/>
      <c r="Q9" s="657"/>
    </row>
    <row r="10" spans="1:17" ht="42" customHeight="1" thickBot="1" x14ac:dyDescent="0.4">
      <c r="A10" s="360" t="s">
        <v>124</v>
      </c>
      <c r="B10" s="339" t="s">
        <v>279</v>
      </c>
      <c r="C10" s="339">
        <v>10.1</v>
      </c>
      <c r="D10" s="339">
        <v>143</v>
      </c>
      <c r="E10" s="339">
        <v>-1</v>
      </c>
      <c r="F10" s="339">
        <v>146</v>
      </c>
      <c r="G10" s="361">
        <v>2062.9</v>
      </c>
      <c r="H10" s="362">
        <v>4.9000000000000002E-2</v>
      </c>
      <c r="I10" s="339">
        <v>3</v>
      </c>
      <c r="J10" s="313" t="s">
        <v>278</v>
      </c>
      <c r="K10" s="657" t="s">
        <v>369</v>
      </c>
      <c r="L10" s="657"/>
      <c r="M10" s="657"/>
      <c r="N10" s="657"/>
      <c r="O10" s="657"/>
      <c r="P10" s="657"/>
      <c r="Q10" s="657"/>
    </row>
    <row r="11" spans="1:17" ht="33" customHeight="1" thickBot="1" x14ac:dyDescent="0.4">
      <c r="A11" s="98" t="s">
        <v>91</v>
      </c>
      <c r="B11" s="98" t="s">
        <v>279</v>
      </c>
      <c r="C11" s="215">
        <v>2</v>
      </c>
      <c r="D11" s="98">
        <v>86</v>
      </c>
      <c r="E11" s="98">
        <v>1</v>
      </c>
      <c r="F11" s="98">
        <v>70.400000000000006</v>
      </c>
      <c r="G11" s="216">
        <v>3031.5</v>
      </c>
      <c r="H11" s="217">
        <v>4.4999999999999998E-2</v>
      </c>
      <c r="I11" s="98">
        <v>3</v>
      </c>
      <c r="J11" s="314" t="s">
        <v>278</v>
      </c>
      <c r="K11" s="658" t="s">
        <v>370</v>
      </c>
      <c r="L11" s="655"/>
      <c r="M11" s="655"/>
      <c r="N11" s="655"/>
      <c r="O11" s="655"/>
      <c r="P11" s="655"/>
      <c r="Q11" s="656"/>
    </row>
    <row r="12" spans="1:17" ht="39.75" customHeight="1" thickBot="1" x14ac:dyDescent="0.4">
      <c r="A12" s="98" t="s">
        <v>101</v>
      </c>
      <c r="B12" s="98" t="s">
        <v>279</v>
      </c>
      <c r="C12" s="98">
        <v>3.3</v>
      </c>
      <c r="D12" s="98">
        <v>138</v>
      </c>
      <c r="E12" s="98">
        <v>1</v>
      </c>
      <c r="F12" s="98">
        <v>64.099999999999994</v>
      </c>
      <c r="G12" s="216">
        <v>2686.4</v>
      </c>
      <c r="H12" s="217">
        <v>5.8000000000000003E-2</v>
      </c>
      <c r="I12" s="98">
        <v>1</v>
      </c>
      <c r="J12" s="312" t="s">
        <v>278</v>
      </c>
      <c r="K12" s="658" t="s">
        <v>371</v>
      </c>
      <c r="L12" s="655"/>
      <c r="M12" s="655"/>
      <c r="N12" s="655"/>
      <c r="O12" s="655"/>
      <c r="P12" s="655"/>
      <c r="Q12" s="656"/>
    </row>
    <row r="13" spans="1:17" ht="49.5" customHeight="1" x14ac:dyDescent="0.3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4">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5">
      <c r="A15" s="609" t="s">
        <v>299</v>
      </c>
      <c r="B15" s="632"/>
      <c r="C15" s="632"/>
      <c r="D15" s="632"/>
      <c r="E15" s="632"/>
      <c r="F15" s="632"/>
      <c r="G15" s="632"/>
      <c r="H15" s="632"/>
      <c r="I15" s="632"/>
      <c r="J15" s="122"/>
      <c r="K15" s="659" t="s">
        <v>364</v>
      </c>
      <c r="L15" s="661"/>
      <c r="M15" s="661"/>
      <c r="N15" s="661"/>
      <c r="O15" s="661"/>
      <c r="P15" s="661"/>
      <c r="Q15" s="661"/>
    </row>
    <row r="16" spans="1:17" ht="27" customHeight="1" thickBot="1" x14ac:dyDescent="0.4">
      <c r="A16" s="238" t="s">
        <v>84</v>
      </c>
      <c r="B16" s="104" t="s">
        <v>280</v>
      </c>
      <c r="C16" s="104">
        <v>0.9</v>
      </c>
      <c r="D16" s="104">
        <v>62</v>
      </c>
      <c r="E16" s="104">
        <v>2</v>
      </c>
      <c r="F16" s="104">
        <v>41.7</v>
      </c>
      <c r="G16" s="223">
        <v>3014.9</v>
      </c>
      <c r="H16" s="239">
        <v>1.7000000000000001E-2</v>
      </c>
      <c r="I16" s="225">
        <v>1</v>
      </c>
      <c r="J16" s="328" t="s">
        <v>278</v>
      </c>
      <c r="K16" s="654" t="s">
        <v>374</v>
      </c>
      <c r="L16" s="655"/>
      <c r="M16" s="655"/>
      <c r="N16" s="655"/>
      <c r="O16" s="655"/>
      <c r="P16" s="655"/>
      <c r="Q16" s="656"/>
    </row>
    <row r="17" spans="1:17" ht="33" customHeight="1" thickBot="1" x14ac:dyDescent="0.4">
      <c r="A17" s="244" t="s">
        <v>87</v>
      </c>
      <c r="B17" s="98" t="s">
        <v>375</v>
      </c>
      <c r="C17" s="98">
        <v>1.4</v>
      </c>
      <c r="D17" s="98">
        <v>82</v>
      </c>
      <c r="E17" s="98">
        <v>3</v>
      </c>
      <c r="F17" s="98">
        <v>50.6</v>
      </c>
      <c r="G17" s="216">
        <v>2895.9</v>
      </c>
      <c r="H17" s="245">
        <v>4.8000000000000001E-2</v>
      </c>
      <c r="I17" s="246">
        <v>1</v>
      </c>
      <c r="J17" s="328" t="s">
        <v>278</v>
      </c>
      <c r="K17" s="654" t="s">
        <v>376</v>
      </c>
      <c r="L17" s="655"/>
      <c r="M17" s="655"/>
      <c r="N17" s="655"/>
      <c r="O17" s="655"/>
      <c r="P17" s="655"/>
      <c r="Q17" s="656"/>
    </row>
    <row r="18" spans="1:17" ht="32.25" customHeight="1" thickBot="1" x14ac:dyDescent="0.4">
      <c r="A18" s="244" t="s">
        <v>79</v>
      </c>
      <c r="B18" s="98" t="s">
        <v>375</v>
      </c>
      <c r="C18" s="98">
        <v>0.9</v>
      </c>
      <c r="D18" s="98">
        <v>73</v>
      </c>
      <c r="E18" s="98">
        <v>1</v>
      </c>
      <c r="F18" s="98">
        <v>26</v>
      </c>
      <c r="G18" s="216">
        <v>2210.3000000000002</v>
      </c>
      <c r="H18" s="245">
        <v>3.7999999999999999E-2</v>
      </c>
      <c r="I18" s="246">
        <v>1</v>
      </c>
      <c r="J18" s="328" t="s">
        <v>278</v>
      </c>
      <c r="K18" s="654" t="s">
        <v>377</v>
      </c>
      <c r="L18" s="655"/>
      <c r="M18" s="655"/>
      <c r="N18" s="655"/>
      <c r="O18" s="655"/>
      <c r="P18" s="655"/>
      <c r="Q18" s="656"/>
    </row>
    <row r="19" spans="1:17" ht="33" customHeight="1" thickBot="1" x14ac:dyDescent="0.4">
      <c r="A19" s="238" t="s">
        <v>111</v>
      </c>
      <c r="B19" s="104" t="s">
        <v>280</v>
      </c>
      <c r="C19" s="104">
        <v>1.3</v>
      </c>
      <c r="D19" s="104">
        <v>53</v>
      </c>
      <c r="E19" s="104">
        <v>-1</v>
      </c>
      <c r="F19" s="104">
        <v>86.4</v>
      </c>
      <c r="G19" s="223">
        <v>3535.8</v>
      </c>
      <c r="H19" s="239">
        <v>2.3E-2</v>
      </c>
      <c r="I19" s="225">
        <v>1</v>
      </c>
      <c r="J19" s="328" t="s">
        <v>278</v>
      </c>
      <c r="K19" s="654" t="s">
        <v>378</v>
      </c>
      <c r="L19" s="655"/>
      <c r="M19" s="655"/>
      <c r="N19" s="655"/>
      <c r="O19" s="655"/>
      <c r="P19" s="655"/>
      <c r="Q19" s="656"/>
    </row>
    <row r="20" spans="1:17" ht="45" customHeight="1" thickBot="1" x14ac:dyDescent="0.4">
      <c r="A20" s="244" t="s">
        <v>95</v>
      </c>
      <c r="B20" s="98" t="s">
        <v>375</v>
      </c>
      <c r="C20" s="98">
        <v>3.4</v>
      </c>
      <c r="D20" s="98">
        <v>119</v>
      </c>
      <c r="E20" s="98">
        <v>3</v>
      </c>
      <c r="F20" s="98">
        <v>89.7</v>
      </c>
      <c r="G20" s="216">
        <v>3106</v>
      </c>
      <c r="H20" s="245">
        <v>0.04</v>
      </c>
      <c r="I20" s="246">
        <v>2</v>
      </c>
      <c r="J20" s="328" t="s">
        <v>278</v>
      </c>
      <c r="K20" s="654" t="s">
        <v>379</v>
      </c>
      <c r="L20" s="655"/>
      <c r="M20" s="655"/>
      <c r="N20" s="655"/>
      <c r="O20" s="655"/>
      <c r="P20" s="655"/>
      <c r="Q20" s="656"/>
    </row>
    <row r="21" spans="1:17" ht="38.25" customHeight="1" thickBot="1" x14ac:dyDescent="0.4">
      <c r="A21" s="345" t="s">
        <v>99</v>
      </c>
      <c r="B21" s="346" t="s">
        <v>366</v>
      </c>
      <c r="C21" s="346">
        <v>7.6</v>
      </c>
      <c r="D21" s="346">
        <v>175</v>
      </c>
      <c r="E21" s="346">
        <v>3</v>
      </c>
      <c r="F21" s="346">
        <v>150</v>
      </c>
      <c r="G21" s="347">
        <v>3467.1</v>
      </c>
      <c r="H21" s="348">
        <v>6.4000000000000001E-2</v>
      </c>
      <c r="I21" s="349">
        <v>3</v>
      </c>
      <c r="J21" s="328" t="s">
        <v>278</v>
      </c>
      <c r="K21" s="654" t="s">
        <v>380</v>
      </c>
      <c r="L21" s="655"/>
      <c r="M21" s="655"/>
      <c r="N21" s="655"/>
      <c r="O21" s="655"/>
      <c r="P21" s="655"/>
      <c r="Q21" s="656"/>
    </row>
    <row r="22" spans="1:17" ht="34.5" customHeight="1" thickBot="1" x14ac:dyDescent="0.4">
      <c r="A22" s="344" t="s">
        <v>89</v>
      </c>
      <c r="B22" s="340" t="s">
        <v>277</v>
      </c>
      <c r="C22" s="340">
        <v>0.4</v>
      </c>
      <c r="D22" s="340">
        <v>29</v>
      </c>
      <c r="E22" s="340">
        <v>-1</v>
      </c>
      <c r="F22" s="340">
        <v>35.299999999999997</v>
      </c>
      <c r="G22" s="341">
        <v>2351.4</v>
      </c>
      <c r="H22" s="342">
        <v>1.2E-2</v>
      </c>
      <c r="I22" s="343">
        <v>-1</v>
      </c>
      <c r="J22" s="328" t="s">
        <v>278</v>
      </c>
      <c r="K22" s="654" t="s">
        <v>381</v>
      </c>
      <c r="L22" s="655"/>
      <c r="M22" s="655"/>
      <c r="N22" s="655"/>
      <c r="O22" s="655"/>
      <c r="P22" s="655"/>
      <c r="Q22" s="656"/>
    </row>
    <row r="23" spans="1:17" ht="32.25" customHeight="1" thickBot="1" x14ac:dyDescent="0.4">
      <c r="A23" s="345" t="s">
        <v>105</v>
      </c>
      <c r="B23" s="346" t="s">
        <v>366</v>
      </c>
      <c r="C23" s="346">
        <v>8.1</v>
      </c>
      <c r="D23" s="346">
        <v>169</v>
      </c>
      <c r="E23" s="346">
        <v>1</v>
      </c>
      <c r="F23" s="346">
        <v>137.69999999999999</v>
      </c>
      <c r="G23" s="347">
        <v>2860.6</v>
      </c>
      <c r="H23" s="348">
        <v>7.1999999999999995E-2</v>
      </c>
      <c r="I23" s="349">
        <v>5</v>
      </c>
      <c r="J23" s="328" t="s">
        <v>278</v>
      </c>
      <c r="K23" s="654" t="s">
        <v>382</v>
      </c>
      <c r="L23" s="655"/>
      <c r="M23" s="655"/>
      <c r="N23" s="655"/>
      <c r="O23" s="655"/>
      <c r="P23" s="655"/>
      <c r="Q23" s="656"/>
    </row>
    <row r="24" spans="1:17" ht="27" customHeight="1" thickBot="1" x14ac:dyDescent="0.4">
      <c r="A24" s="244" t="s">
        <v>93</v>
      </c>
      <c r="B24" s="98" t="s">
        <v>375</v>
      </c>
      <c r="C24" s="98">
        <v>2</v>
      </c>
      <c r="D24" s="98">
        <v>76</v>
      </c>
      <c r="E24" s="98">
        <v>1</v>
      </c>
      <c r="F24" s="98">
        <v>147</v>
      </c>
      <c r="G24" s="216">
        <v>5564.6</v>
      </c>
      <c r="H24" s="245">
        <v>4.9000000000000002E-2</v>
      </c>
      <c r="I24" s="246">
        <v>1</v>
      </c>
      <c r="J24" s="328" t="s">
        <v>278</v>
      </c>
      <c r="K24" s="654" t="s">
        <v>383</v>
      </c>
      <c r="L24" s="655"/>
      <c r="M24" s="655"/>
      <c r="N24" s="655"/>
      <c r="O24" s="655"/>
      <c r="P24" s="655"/>
      <c r="Q24" s="656"/>
    </row>
    <row r="25" spans="1:17" ht="28.5" customHeight="1" thickBot="1" x14ac:dyDescent="0.4">
      <c r="A25" s="260" t="s">
        <v>109</v>
      </c>
      <c r="B25" s="92" t="s">
        <v>277</v>
      </c>
      <c r="C25" s="92">
        <v>0.9</v>
      </c>
      <c r="D25" s="92">
        <v>26</v>
      </c>
      <c r="E25" s="92">
        <v>1</v>
      </c>
      <c r="F25" s="92">
        <v>89.7</v>
      </c>
      <c r="G25" s="219">
        <v>2709.5</v>
      </c>
      <c r="H25" s="249">
        <v>2.1999999999999999E-2</v>
      </c>
      <c r="I25" s="221">
        <v>-1</v>
      </c>
      <c r="J25" s="214" t="s">
        <v>278</v>
      </c>
      <c r="K25" s="654" t="s">
        <v>384</v>
      </c>
      <c r="L25" s="655"/>
      <c r="M25" s="655"/>
      <c r="N25" s="655"/>
      <c r="O25" s="655"/>
      <c r="P25" s="655"/>
      <c r="Q25" s="656"/>
    </row>
    <row r="26" spans="1:17" ht="42.75" customHeight="1" thickBot="1" x14ac:dyDescent="0.4">
      <c r="A26" s="262" t="s">
        <v>310</v>
      </c>
      <c r="B26" s="258"/>
      <c r="C26" s="255"/>
      <c r="D26" s="295">
        <v>86.4</v>
      </c>
      <c r="E26" s="261" t="s">
        <v>385</v>
      </c>
      <c r="F26" s="255"/>
      <c r="G26" s="256"/>
      <c r="H26" s="296">
        <v>3.85E-2</v>
      </c>
      <c r="I26" s="317" t="s">
        <v>386</v>
      </c>
      <c r="J26" s="327"/>
    </row>
    <row r="27" spans="1:17" ht="20.25" hidden="1" customHeight="1" thickBot="1" x14ac:dyDescent="0.4">
      <c r="A27" s="611"/>
      <c r="B27" s="653"/>
      <c r="C27" s="653"/>
      <c r="D27" s="653"/>
      <c r="E27" s="653"/>
      <c r="F27" s="653"/>
      <c r="G27" s="653"/>
      <c r="H27" s="653"/>
      <c r="I27" s="613"/>
    </row>
    <row r="28" spans="1:17" ht="53.25" customHeight="1" x14ac:dyDescent="0.3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5">
      <c r="A29" s="639" t="s">
        <v>357</v>
      </c>
      <c r="B29" s="640"/>
      <c r="C29" s="640"/>
      <c r="D29" s="640"/>
      <c r="E29" s="640"/>
      <c r="F29" s="640"/>
      <c r="G29" s="640"/>
      <c r="H29" s="640"/>
      <c r="I29" s="640"/>
      <c r="J29" s="329"/>
      <c r="K29" s="659" t="s">
        <v>364</v>
      </c>
      <c r="L29" s="660"/>
      <c r="M29" s="660"/>
      <c r="N29" s="660"/>
      <c r="O29" s="660"/>
      <c r="P29" s="660"/>
      <c r="Q29" s="660"/>
    </row>
    <row r="30" spans="1:17" ht="32.25" customHeight="1" thickBot="1" x14ac:dyDescent="0.4">
      <c r="A30" s="273" t="s">
        <v>107</v>
      </c>
      <c r="B30" s="274" t="s">
        <v>375</v>
      </c>
      <c r="C30" s="275">
        <v>11.6</v>
      </c>
      <c r="D30" s="275">
        <v>149</v>
      </c>
      <c r="E30" s="275">
        <v>2</v>
      </c>
      <c r="F30" s="275">
        <v>183.1</v>
      </c>
      <c r="G30" s="276">
        <v>2351.1</v>
      </c>
      <c r="H30" s="277">
        <v>4.3999999999999997E-2</v>
      </c>
      <c r="I30" s="278">
        <v>2</v>
      </c>
      <c r="J30" s="286" t="s">
        <v>278</v>
      </c>
      <c r="K30" s="662" t="s">
        <v>387</v>
      </c>
      <c r="L30" s="663"/>
      <c r="M30" s="663"/>
      <c r="N30" s="663"/>
      <c r="O30" s="663"/>
      <c r="P30" s="663"/>
      <c r="Q30" s="664"/>
    </row>
    <row r="31" spans="1:17" ht="38.25" customHeight="1" thickBot="1" x14ac:dyDescent="0.4">
      <c r="A31" s="350" t="s">
        <v>97</v>
      </c>
      <c r="B31" s="351" t="s">
        <v>366</v>
      </c>
      <c r="C31" s="352">
        <v>8</v>
      </c>
      <c r="D31" s="352">
        <v>195</v>
      </c>
      <c r="E31" s="352">
        <v>3</v>
      </c>
      <c r="F31" s="352">
        <v>168.9</v>
      </c>
      <c r="G31" s="353">
        <v>4111.7</v>
      </c>
      <c r="H31" s="354">
        <v>2.5000000000000001E-2</v>
      </c>
      <c r="I31" s="355">
        <v>1</v>
      </c>
      <c r="J31" s="286" t="s">
        <v>278</v>
      </c>
      <c r="K31" s="654" t="s">
        <v>388</v>
      </c>
      <c r="L31" s="655"/>
      <c r="M31" s="655"/>
      <c r="N31" s="655"/>
      <c r="O31" s="655"/>
      <c r="P31" s="655"/>
      <c r="Q31" s="656"/>
    </row>
    <row r="32" spans="1:17" ht="30" customHeight="1" thickBot="1" x14ac:dyDescent="0.4">
      <c r="A32" s="284" t="s">
        <v>103</v>
      </c>
      <c r="B32" s="274" t="s">
        <v>375</v>
      </c>
      <c r="C32" s="280">
        <v>9.4</v>
      </c>
      <c r="D32" s="285">
        <v>149</v>
      </c>
      <c r="E32" s="285">
        <v>3</v>
      </c>
      <c r="F32" s="280">
        <v>270.10000000000002</v>
      </c>
      <c r="G32" s="281">
        <v>4273.8</v>
      </c>
      <c r="H32" s="282">
        <v>4.3999999999999997E-2</v>
      </c>
      <c r="I32" s="283">
        <v>1</v>
      </c>
      <c r="J32" s="287" t="s">
        <v>278</v>
      </c>
      <c r="K32" s="654" t="s">
        <v>389</v>
      </c>
      <c r="L32" s="655"/>
      <c r="M32" s="655"/>
      <c r="N32" s="655"/>
      <c r="O32" s="655"/>
      <c r="P32" s="655"/>
      <c r="Q32" s="656"/>
    </row>
    <row r="33" spans="1:10" ht="20.25" customHeight="1" x14ac:dyDescent="0.35">
      <c r="A33" s="288" t="s">
        <v>310</v>
      </c>
      <c r="B33" s="289"/>
      <c r="C33" s="290"/>
      <c r="D33" s="291">
        <f>AVERAGE(D30:D32)</f>
        <v>164.33333333333334</v>
      </c>
      <c r="E33" s="318" t="s">
        <v>390</v>
      </c>
      <c r="F33" s="292"/>
      <c r="G33" s="293"/>
      <c r="H33" s="294">
        <f>AVERAGE(H30:H32)</f>
        <v>3.7666666666666668E-2</v>
      </c>
      <c r="I33" s="319" t="s">
        <v>391</v>
      </c>
      <c r="J33" s="330"/>
    </row>
    <row r="34" spans="1:10" x14ac:dyDescent="0.35">
      <c r="B34" s="259"/>
    </row>
    <row r="45" spans="1:10" x14ac:dyDescent="0.35">
      <c r="C45" s="356"/>
    </row>
    <row r="46" spans="1:10" x14ac:dyDescent="0.35">
      <c r="C46" s="356"/>
    </row>
  </sheetData>
  <mergeCells count="34">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 ref="K20:Q20"/>
    <mergeCell ref="K7:Q7"/>
    <mergeCell ref="K8:Q8"/>
    <mergeCell ref="K9:Q9"/>
    <mergeCell ref="K10:Q10"/>
    <mergeCell ref="K11:Q11"/>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Props1.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2.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1-14-21 Data</vt:lpstr>
      <vt:lpstr>1-21-21 Data</vt:lpstr>
      <vt:lpstr>1-28-21 Data</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Leslie Kinnee</cp:lastModifiedBy>
  <cp:revision/>
  <dcterms:created xsi:type="dcterms:W3CDTF">2020-09-02T20:50:27Z</dcterms:created>
  <dcterms:modified xsi:type="dcterms:W3CDTF">2021-02-04T21:42:37Z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