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B9EC690F-848B-48E9-98BC-533C995C0B4F}" xr6:coauthVersionLast="46" xr6:coauthVersionMax="46" xr10:uidLastSave="{00000000-0000-0000-0000-000000000000}"/>
  <bookViews>
    <workbookView xWindow="-120" yWindow="-120" windowWidth="20730" windowHeight="11160" firstSheet="27" activeTab="27"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 name="3-11-2021 Data" sheetId="30" r:id="rId26"/>
    <sheet name="3-18-2021 Data" sheetId="31" r:id="rId27"/>
    <sheet name="COMPARISON" sheetId="32" r:id="rId28"/>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32" l="1"/>
  <c r="I29" i="32"/>
  <c r="H29" i="32"/>
  <c r="G29" i="32"/>
  <c r="F29" i="32"/>
  <c r="E29" i="32"/>
  <c r="D29" i="32"/>
  <c r="C29" i="32"/>
  <c r="B29" i="32"/>
  <c r="J23" i="32"/>
  <c r="H23" i="32"/>
  <c r="G23" i="32"/>
  <c r="F23" i="32"/>
  <c r="E23" i="32"/>
  <c r="D23" i="32"/>
  <c r="C23" i="32"/>
  <c r="B23" i="32"/>
  <c r="J10" i="32"/>
  <c r="I10" i="32"/>
  <c r="H10" i="32"/>
  <c r="G10" i="32"/>
  <c r="F10" i="32"/>
  <c r="E10" i="32"/>
  <c r="D10" i="32"/>
  <c r="C10" i="32"/>
  <c r="B10" i="32"/>
  <c r="H32" i="31"/>
  <c r="D32" i="31"/>
  <c r="D26" i="31"/>
  <c r="H13" i="31"/>
  <c r="D13" i="31"/>
  <c r="D13" i="30"/>
  <c r="H13" i="30"/>
  <c r="D26" i="30"/>
  <c r="D32" i="30"/>
  <c r="H32" i="30"/>
  <c r="D13" i="29"/>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<sst xmlns="http://schemas.openxmlformats.org/spreadsheetml/2006/main" count="3545" uniqueCount="779">
  <si>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</si>
  <si>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</si>
  <si>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</si>
  <si>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</si>
  <si>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</si>
  <si>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</si>
  <si>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</si>
  <si>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</si>
  <si>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</si>
  <si>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</si>
  <si>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</si>
  <si>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</si>
  <si>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</si>
  <si>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</si>
  <si>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</si>
  <si>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</si>
  <si>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</si>
  <si>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</si>
  <si>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</si>
  <si>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</si>
  <si>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</si>
  <si>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</si>
  <si>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</si>
  <si>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</si>
  <si>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</si>
  <si>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</si>
  <si>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</si>
  <si>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</si>
  <si>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</si>
  <si>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</si>
  <si>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</si>
  <si>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</si>
  <si>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</si>
  <si>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</si>
  <si>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</si>
  <si>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</si>
  <si>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</si>
  <si>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</si>
  <si>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</si>
  <si>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</si>
  <si>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</si>
  <si>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</si>
  <si>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</si>
  <si>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</si>
  <si>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</si>
  <si>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</si>
  <si>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</si>
  <si>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</si>
  <si>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</si>
  <si>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</si>
  <si>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</si>
  <si>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</si>
  <si>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</si>
  <si>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</si>
  <si>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</si>
  <si>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</si>
  <si>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</si>
  <si>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</si>
  <si>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</si>
  <si>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</si>
  <si>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</si>
  <si>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</si>
  <si>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</si>
  <si>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</si>
  <si>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</si>
  <si>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</si>
  <si>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</si>
  <si>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</si>
  <si>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</si>
  <si>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</si>
  <si>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</si>
  <si>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</si>
  <si>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</si>
  <si>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</si>
  <si>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</si>
  <si>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</si>
  <si>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</si>
  <si>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</si>
  <si>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</si>
  <si>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</si>
  <si>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</si>
  <si>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</si>
  <si>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</si>
  <si>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</si>
  <si>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</si>
  <si>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</si>
  <si>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</si>
  <si>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</si>
  <si>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</si>
  <si>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</si>
  <si>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</si>
  <si>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</si>
  <si>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</si>
  <si>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</si>
  <si>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</si>
  <si>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</si>
  <si>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</si>
  <si>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</si>
  <si>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</si>
  <si>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</si>
  <si>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</si>
  <si>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</si>
  <si>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</si>
  <si>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</si>
  <si>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</si>
  <si>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</si>
  <si>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</si>
  <si>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</si>
  <si>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</si>
  <si>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</si>
  <si>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</si>
  <si>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</si>
  <si>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</si>
  <si>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</si>
  <si>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</si>
  <si>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</si>
  <si>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</si>
  <si>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</si>
  <si>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</si>
  <si>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</si>
  <si>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</si>
  <si>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</si>
  <si>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</si>
  <si>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</si>
  <si>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</si>
  <si>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</si>
  <si>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</si>
  <si>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</si>
  <si>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</si>
  <si>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</si>
  <si>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</si>
  <si>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</si>
  <si>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</si>
  <si>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</si>
  <si>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</si>
  <si>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</si>
  <si>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</si>
  <si>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</si>
  <si>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</si>
  <si>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</si>
  <si>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</si>
  <si>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</si>
  <si>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</si>
  <si>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</si>
  <si>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</si>
  <si>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</si>
  <si>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</si>
  <si>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</si>
  <si>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</si>
  <si>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</si>
  <si>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</si>
  <si>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</si>
  <si>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</si>
  <si>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</si>
  <si>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</si>
  <si>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</si>
  <si>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</si>
  <si>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</si>
  <si>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</si>
  <si>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</si>
  <si>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</si>
  <si>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</si>
  <si>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</si>
  <si>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</si>
  <si>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</si>
  <si>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</si>
  <si>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</si>
  <si>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</si>
  <si>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</si>
  <si>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</si>
  <si>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</si>
  <si>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</si>
  <si>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</si>
  <si>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</si>
  <si>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</si>
  <si>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</si>
  <si>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</si>
  <si>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</si>
  <si>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</si>
  <si>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</si>
  <si>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</si>
  <si>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</si>
  <si>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</si>
  <si>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</si>
  <si>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</si>
  <si>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</si>
  <si>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</si>
  <si>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</si>
  <si>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</si>
  <si>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</si>
  <si>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</si>
  <si>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</si>
  <si>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</si>
  <si>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</si>
  <si>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</si>
  <si>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</si>
  <si>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</si>
  <si>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</si>
  <si>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</si>
  <si>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</si>
  <si>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</si>
  <si>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</si>
  <si>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</si>
  <si>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</si>
  <si>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</si>
  <si>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</si>
  <si>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</si>
  <si>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</si>
  <si>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</si>
  <si>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</si>
  <si>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</si>
  <si>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</si>
  <si>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</si>
  <si>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</si>
  <si>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</si>
  <si>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</si>
  <si>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</si>
  <si>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</si>
  <si>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</si>
  <si>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</si>
  <si>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</si>
  <si>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</si>
  <si>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</si>
  <si>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</si>
  <si>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</si>
  <si>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</si>
  <si>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</si>
  <si>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</si>
  <si>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</si>
  <si>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</si>
  <si>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</si>
  <si>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</si>
  <si>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</si>
  <si>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</si>
  <si>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</si>
  <si>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</si>
  <si>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</si>
  <si>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</si>
  <si>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</si>
  <si>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</si>
  <si>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</si>
  <si>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</si>
  <si>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</si>
  <si>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</si>
  <si>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</si>
  <si>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</si>
  <si>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</si>
  <si>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</si>
  <si>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</si>
  <si>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</si>
  <si>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</si>
  <si>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</si>
  <si>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</si>
  <si>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</si>
  <si>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</si>
  <si>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</si>
  <si>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</si>
  <si>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</si>
  <si>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</si>
  <si>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</si>
  <si>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</si>
  <si>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</si>
  <si>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</si>
  <si>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</si>
  <si>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</si>
  <si>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</si>
  <si>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</si>
  <si>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</si>
  <si>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</si>
  <si>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</si>
  <si>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</si>
  <si>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</si>
  <si>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</si>
  <si>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</si>
  <si>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</si>
  <si>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</si>
  <si>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</si>
  <si>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</si>
  <si>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</si>
  <si>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</si>
  <si>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</si>
  <si>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</si>
  <si>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</si>
  <si>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</si>
  <si>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</si>
  <si>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</si>
  <si>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</si>
  <si>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</si>
  <si>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</si>
  <si>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</si>
  <si>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</si>
  <si>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</si>
  <si>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</si>
  <si>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</si>
  <si>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</si>
  <si>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</si>
  <si>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</si>
  <si>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</si>
  <si>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</si>
  <si>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</si>
  <si>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</si>
  <si>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</si>
  <si>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</si>
  <si>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</si>
  <si>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</si>
  <si>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</si>
  <si>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</si>
  <si>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</si>
  <si>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</si>
  <si>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</si>
  <si>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</si>
  <si>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</si>
  <si>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</si>
  <si>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</si>
  <si>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</si>
  <si>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</si>
  <si>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</si>
  <si>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</si>
  <si>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</si>
  <si>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</si>
  <si>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</si>
  <si>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</si>
  <si>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</si>
  <si>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</si>
  <si>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</si>
  <si>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</si>
  <si>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</si>
  <si>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</si>
  <si>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</si>
  <si>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</si>
  <si>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</si>
  <si>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</si>
  <si>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</si>
  <si>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</si>
  <si>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</si>
  <si>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</si>
  <si>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</si>
  <si>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</si>
  <si>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</si>
  <si>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</si>
  <si>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</si>
  <si>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</si>
  <si>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</si>
  <si>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</si>
  <si>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</si>
  <si>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</si>
  <si>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</si>
  <si>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</si>
  <si>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</si>
  <si>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</si>
  <si>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</si>
  <si>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</si>
  <si>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</si>
  <si>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</si>
  <si>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</si>
  <si>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</si>
  <si>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</si>
  <si>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</si>
  <si>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</si>
  <si>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</si>
  <si>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</si>
  <si>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</si>
  <si>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</si>
  <si>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</si>
  <si>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</si>
  <si>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</si>
  <si>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</si>
  <si>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</si>
  <si>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</si>
  <si>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</si>
  <si>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</si>
  <si>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</si>
  <si>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</si>
  <si>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</si>
  <si>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</si>
  <si>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</si>
  <si>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</si>
  <si>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</si>
  <si>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</si>
  <si>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</si>
  <si>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</si>
  <si>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</si>
  <si>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</si>
  <si>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</si>
  <si>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</si>
  <si>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</si>
  <si>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</si>
  <si>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</si>
  <si>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</si>
  <si>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</si>
  <si>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</si>
  <si>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</si>
  <si>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</si>
  <si>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</si>
  <si>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</si>
  <si>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</si>
  <si>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</si>
  <si>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</si>
  <si>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</si>
  <si>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</si>
  <si>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</si>
  <si>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</si>
  <si>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</si>
  <si>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</si>
  <si>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</si>
  <si>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</si>
  <si>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</si>
  <si>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</si>
  <si>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</si>
  <si>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</si>
  <si>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</si>
  <si>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</si>
  <si>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</si>
  <si>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</si>
  <si>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</si>
  <si>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</si>
  <si>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</si>
  <si>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</si>
  <si>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</si>
  <si>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</si>
  <si>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</si>
  <si>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</si>
  <si>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</si>
  <si>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</si>
  <si>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</si>
  <si>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</si>
  <si>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</si>
  <si>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</si>
  <si>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</si>
  <si>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</si>
  <si>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</si>
  <si>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</si>
  <si>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</si>
  <si>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</si>
  <si>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</si>
  <si>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</si>
  <si>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</si>
  <si>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</si>
  <si>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</si>
  <si>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</si>
  <si>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</si>
  <si>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</si>
  <si>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</si>
  <si>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</si>
  <si>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</si>
  <si>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</si>
  <si>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</si>
  <si>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</si>
  <si>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</si>
  <si>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</si>
  <si>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</si>
  <si>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</si>
  <si>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</si>
  <si>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</si>
  <si>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</si>
  <si>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</si>
  <si>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</si>
  <si>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</si>
  <si>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</si>
  <si>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</si>
  <si>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</si>
  <si>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</si>
  <si>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</si>
  <si>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</si>
  <si>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</si>
  <si>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</si>
  <si>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</si>
  <si>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</si>
  <si>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</si>
  <si>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</si>
  <si>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</si>
  <si>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</si>
  <si>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</si>
  <si>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</si>
  <si>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</si>
  <si>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</si>
  <si>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</si>
  <si>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</si>
  <si>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</si>
  <si>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</si>
  <si>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</si>
  <si>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</si>
  <si>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</si>
  <si>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</si>
  <si>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</si>
  <si>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</si>
  <si>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</si>
  <si>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</si>
  <si>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</si>
  <si>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</si>
  <si>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</si>
  <si>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</si>
  <si>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</si>
  <si>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</si>
  <si>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</si>
  <si>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</si>
  <si>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</si>
  <si>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</si>
  <si>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</si>
  <si>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</si>
  <si>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</si>
  <si>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</si>
  <si>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</si>
  <si>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</si>
  <si>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</si>
  <si>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</si>
  <si>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</si>
  <si>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</si>
  <si>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</si>
  <si>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</si>
  <si>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</si>
  <si>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</si>
  <si>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</si>
  <si>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</si>
  <si>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</si>
  <si>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</si>
  <si>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</si>
  <si>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</si>
  <si>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</si>
  <si>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</si>
  <si>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</si>
  <si>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</si>
  <si>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</si>
  <si>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</si>
  <si>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</si>
  <si>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</si>
  <si>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</si>
  <si>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</si>
  <si>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</si>
  <si>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</si>
  <si>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</si>
  <si>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</si>
  <si>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</si>
  <si>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</si>
  <si>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</si>
  <si>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</si>
  <si>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</si>
  <si>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</si>
  <si>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</si>
  <si>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</si>
  <si>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</si>
  <si>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</si>
  <si>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</si>
  <si>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</si>
  <si>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</si>
  <si>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</si>
  <si>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</si>
  <si>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</si>
  <si>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</si>
  <si>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</si>
  <si>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</si>
  <si>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</si>
  <si>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</si>
  <si>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</si>
  <si>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</si>
  <si>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</si>
  <si>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</si>
  <si>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</si>
  <si>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</si>
  <si>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</si>
  <si>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</si>
  <si>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</si>
  <si>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</si>
  <si>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</si>
  <si>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</si>
  <si>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</si>
  <si>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</si>
  <si>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</si>
  <si>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</si>
  <si>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</si>
  <si>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</si>
  <si>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</si>
  <si>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</si>
  <si>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</si>
  <si>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</si>
  <si>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</si>
  <si>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</si>
  <si>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</si>
  <si>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</si>
  <si>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</si>
  <si>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</si>
  <si>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</si>
  <si>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</si>
  <si>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</si>
  <si>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</si>
  <si>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</si>
  <si>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</si>
  <si>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</si>
  <si>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</si>
  <si>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</si>
  <si>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</si>
  <si>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</si>
  <si>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</si>
  <si>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</si>
  <si>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</si>
  <si>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</si>
  <si>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</si>
  <si>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</si>
  <si>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</si>
  <si>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</si>
  <si>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</si>
  <si>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</si>
  <si>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</si>
  <si>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</si>
  <si>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</si>
  <si>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</si>
  <si>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</si>
  <si>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</si>
  <si>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</si>
  <si>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</si>
  <si>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</si>
  <si>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</si>
  <si>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</si>
  <si>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</si>
  <si>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</si>
  <si>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</si>
  <si>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</si>
  <si>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</si>
  <si>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</si>
  <si>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</si>
  <si>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</si>
  <si>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</si>
  <si>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</si>
  <si>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</si>
  <si>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</si>
  <si>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</si>
  <si>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</si>
  <si>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</si>
  <si>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</si>
  <si>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</si>
  <si>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</si>
  <si>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</si>
  <si>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</si>
  <si>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</si>
  <si>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</si>
  <si>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</si>
  <si>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</si>
  <si>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</si>
  <si>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</si>
  <si>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</si>
  <si>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</si>
  <si>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</si>
  <si>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</si>
  <si>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</si>
  <si>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</si>
  <si>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</si>
  <si>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</si>
  <si>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</si>
  <si>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</si>
  <si>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</si>
  <si>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</si>
  <si>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</si>
  <si>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</si>
  <si>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</si>
  <si>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</si>
  <si>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</si>
  <si>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</si>
  <si>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</si>
  <si>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</si>
  <si>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</si>
  <si>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</si>
  <si>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</si>
  <si>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</si>
  <si>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</si>
  <si>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</si>
  <si>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</si>
  <si>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</si>
  <si>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</si>
  <si>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</si>
  <si>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</si>
  <si>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20, 2021 (information pulled from private.mistartmap.info on February 24,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</si>
  <si>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</si>
  <si>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</si>
  <si>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</si>
  <si>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</si>
  <si>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</si>
  <si>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</si>
  <si>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</si>
  <si>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</si>
  <si>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</si>
  <si>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</si>
  <si>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</si>
  <si>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</si>
  <si>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</si>
  <si>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</si>
  <si>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</si>
  <si>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</si>
  <si>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</si>
  <si>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</si>
  <si>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</si>
  <si>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</si>
  <si>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</si>
  <si>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</si>
  <si>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</si>
  <si>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</si>
  <si>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</si>
  <si>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</si>
  <si>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</si>
  <si>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</si>
  <si>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</si>
  <si>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</si>
  <si>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As of February 28, 2021 (information pulled from private.mistartmap.info on March 3, 2021)</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</si>
  <si>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</si>
  <si>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</si>
  <si>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</si>
  <si>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</si>
  <si>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</si>
  <si>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</si>
  <si>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</si>
  <si>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</si>
  <si>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</si>
  <si>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</si>
  <si>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</si>
  <si>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</si>
  <si>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</si>
  <si>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</si>
  <si>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</si>
  <si>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</si>
  <si>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</si>
  <si>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</si>
  <si>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</si>
  <si>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</si>
  <si>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</si>
  <si>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</si>
  <si>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</si>
  <si>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</si>
  <si>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</si>
  <si>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</si>
  <si>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</si>
  <si>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</si>
  <si>
    <t>As of March 9 , 2021 (information pulled from private.mistartmap.info on March 10, 2021)</t>
  </si>
  <si>
    <t>122 (last week 104.7)</t>
  </si>
  <si>
    <t>4.4% (last week 3.7%)</t>
  </si>
  <si>
    <t>2 Weeks</t>
  </si>
  <si>
    <t>Decreasing 7 days</t>
  </si>
  <si>
    <t>Decreasing 53 days</t>
  </si>
  <si>
    <t>Decreasing 6 days</t>
  </si>
  <si>
    <t>(Last report = 82.0)</t>
  </si>
  <si>
    <t>(Last report = 4.2%)</t>
  </si>
  <si>
    <t>Declining 7 days</t>
  </si>
  <si>
    <t>0.5</t>
  </si>
  <si>
    <t>- 7 weeks</t>
  </si>
  <si>
    <t>Declining 25 days</t>
  </si>
  <si>
    <t>- 2 weeks</t>
  </si>
  <si>
    <t>3.1</t>
  </si>
  <si>
    <t>8.7</t>
  </si>
  <si>
    <t>Declining 56 days</t>
  </si>
  <si>
    <t>(Last report = 88.9)</t>
  </si>
  <si>
    <t>2 weeks increasing</t>
  </si>
  <si>
    <t>Declining 8 days</t>
  </si>
  <si>
    <t>1 weeks increasing</t>
  </si>
  <si>
    <t>(Last report=78.4)</t>
  </si>
  <si>
    <t>(Last report = 2.4%)</t>
  </si>
  <si>
    <t>As of March 13, 2021 (information pulled from private.mistartmap.info on March 17, 2021)</t>
  </si>
  <si>
    <t>160.7 (last week 122)</t>
  </si>
  <si>
    <t>5.9% (last week 4.4%)</t>
  </si>
  <si>
    <t>3 Weeks</t>
  </si>
  <si>
    <t>Decreasing 12 days</t>
  </si>
  <si>
    <t>Decreasing 60 days</t>
  </si>
  <si>
    <t>5.1</t>
  </si>
  <si>
    <t>(Last report = 4.8%)</t>
  </si>
  <si>
    <t>4.5</t>
  </si>
  <si>
    <t>7.1</t>
  </si>
  <si>
    <t>10.4</t>
  </si>
  <si>
    <t>11.2</t>
  </si>
  <si>
    <t>(Last report = 102.6)</t>
  </si>
  <si>
    <t>(Last report = 7.3%)</t>
  </si>
  <si>
    <t>3 weeks increasing</t>
  </si>
  <si>
    <t>increasing</t>
  </si>
  <si>
    <t>(Last report=88.3)</t>
  </si>
  <si>
    <t>DAILY CASES 2/20/21</t>
  </si>
  <si>
    <t>DAILY CASES 3/18/21</t>
  </si>
  <si>
    <t>DAILY CASES 11/17/20</t>
  </si>
  <si>
    <t>DAILY CASES PER MIL.  2/20/21</t>
  </si>
  <si>
    <t>DAILY CASES PER MIL.  3/18/21</t>
  </si>
  <si>
    <t>DAILY CASES PER MIL. 11/17/20</t>
  </si>
  <si>
    <t>% POSITIVE TESTS  2/20/21</t>
  </si>
  <si>
    <t>% POSITIVE TESTS  3/18/21</t>
  </si>
  <si>
    <t>% POSITIVE TESTS  11/17/20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</si>
</sst>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0"/>
      <color rgb="FF000000"/>
      <name val="Calibri"/>
      <family val="2"/>
      <scheme val="minor"/>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841">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49" fontId="2" fillId="19" borderId="99" xfId="0" applyNumberFormat="1" applyFont="1" applyFill="1" applyBorder="1" applyAlignment="1">
      <alignment horizontal="center" vertical="center" wrapText="1"/>
    </xf>
    <xf numFmtId="0" fontId="2" fillId="19" borderId="100" xfId="0" applyFont="1" applyFill="1" applyBorder="1" applyAlignment="1">
      <alignment horizontal="center" vertical="center" wrapText="1"/>
    </xf>
    <xf numFmtId="49" fontId="35" fillId="18" borderId="56" xfId="0" applyNumberFormat="1" applyFont="1" applyFill="1" applyBorder="1" applyAlignment="1">
      <alignment horizontal="center" vertical="center" wrapText="1"/>
    </xf>
    <xf numFmtId="0" fontId="2" fillId="20" borderId="102"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60" xfId="0" applyFont="1" applyFill="1" applyBorder="1" applyAlignment="1">
      <alignment horizontal="center" vertical="center" wrapText="1"/>
    </xf>
    <xf numFmtId="4" fontId="6" fillId="18" borderId="60" xfId="0" applyNumberFormat="1" applyFont="1" applyFill="1" applyBorder="1" applyAlignment="1">
      <alignment horizontal="center" vertical="center" wrapText="1"/>
    </xf>
    <xf numFmtId="10" fontId="6" fillId="18" borderId="60" xfId="0" applyNumberFormat="1" applyFont="1" applyFill="1" applyBorder="1" applyAlignment="1">
      <alignment horizontal="center" vertical="center" wrapText="1"/>
    </xf>
    <xf numFmtId="49" fontId="6" fillId="18" borderId="60" xfId="0" applyNumberFormat="1" applyFont="1" applyFill="1" applyBorder="1" applyAlignment="1">
      <alignment horizontal="center" vertical="center" wrapText="1"/>
    </xf>
    <xf numFmtId="49" fontId="35" fillId="19" borderId="56"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17" fillId="22" borderId="3" xfId="0" applyFont="1" applyFill="1" applyBorder="1" applyAlignment="1">
      <alignment horizontal="center" vertical="center" wrapText="1"/>
    </xf>
    <xf numFmtId="0" fontId="19" fillId="22" borderId="3" xfId="0" applyFont="1" applyFill="1" applyBorder="1" applyAlignment="1">
      <alignment horizontal="center" vertical="center" wrapText="1"/>
    </xf>
    <xf numFmtId="10" fontId="17" fillId="22" borderId="3" xfId="0" applyNumberFormat="1" applyFont="1" applyFill="1" applyBorder="1" applyAlignment="1">
      <alignment horizontal="center" vertical="center" wrapText="1"/>
    </xf>
    <xf numFmtId="10" fontId="19" fillId="22" borderId="3" xfId="0" applyNumberFormat="1" applyFont="1" applyFill="1" applyBorder="1" applyAlignment="1">
      <alignment horizontal="center" vertical="center" wrapText="1"/>
    </xf>
    <xf numFmtId="0" fontId="17" fillId="10" borderId="3" xfId="0" applyFont="1" applyFill="1" applyBorder="1" applyAlignment="1">
      <alignment horizontal="center" vertical="center" wrapText="1"/>
    </xf>
    <xf numFmtId="166" fontId="19" fillId="10" borderId="3" xfId="0" applyNumberFormat="1" applyFont="1" applyFill="1" applyBorder="1" applyAlignment="1">
      <alignment horizontal="center" vertical="center" wrapText="1"/>
    </xf>
    <xf numFmtId="166" fontId="17" fillId="23" borderId="3" xfId="0" applyNumberFormat="1" applyFont="1" applyFill="1" applyBorder="1" applyAlignment="1">
      <alignment horizontal="center" vertical="center" wrapText="1"/>
    </xf>
    <xf numFmtId="165" fontId="19" fillId="10" borderId="3" xfId="0" applyNumberFormat="1" applyFont="1" applyFill="1" applyBorder="1" applyAlignment="1">
      <alignment horizontal="center" vertical="center" wrapText="1"/>
    </xf>
    <xf numFmtId="165" fontId="17" fillId="23" borderId="3" xfId="0" applyNumberFormat="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63" xfId="0"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10" fillId="20" borderId="3" xfId="0" applyNumberFormat="1" applyFont="1" applyFill="1" applyBorder="1" applyAlignment="1">
      <alignment horizontal="center" vertical="center" wrapText="1"/>
    </xf>
    <xf numFmtId="0" fontId="2" fillId="18" borderId="3" xfId="0" applyFont="1" applyFill="1" applyBorder="1" applyAlignment="1">
      <alignment horizontal="center" vertical="center" wrapText="1"/>
    </xf>
    <xf numFmtId="0" fontId="10" fillId="20" borderId="3" xfId="0" applyFont="1" applyFill="1" applyBorder="1" applyAlignment="1">
      <alignment horizontal="center" vertical="center" wrapText="1"/>
    </xf>
    <xf numFmtId="165" fontId="10" fillId="18" borderId="63" xfId="0" applyNumberFormat="1" applyFont="1" applyFill="1" applyBorder="1" applyAlignment="1">
      <alignment horizontal="center" vertical="center" wrapText="1"/>
    </xf>
    <xf numFmtId="10" fontId="2" fillId="18" borderId="3" xfId="0" applyNumberFormat="1" applyFont="1" applyFill="1" applyBorder="1" applyAlignment="1">
      <alignment horizontal="center" vertical="center" wrapText="1"/>
    </xf>
    <xf numFmtId="10" fontId="10" fillId="20" borderId="3"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0" fontId="2" fillId="19" borderId="3" xfId="0" applyNumberFormat="1" applyFont="1" applyFill="1" applyBorder="1" applyAlignment="1">
      <alignment horizontal="center" vertical="center" wrapText="1"/>
    </xf>
    <xf numFmtId="164" fontId="10" fillId="18" borderId="63" xfId="0" applyNumberFormat="1" applyFont="1" applyFill="1" applyBorder="1" applyAlignment="1">
      <alignment horizontal="center" vertical="center" wrapText="1"/>
    </xf>
    <xf numFmtId="164" fontId="10" fillId="19" borderId="63" xfId="0" applyNumberFormat="1" applyFont="1" applyFill="1" applyBorder="1" applyAlignment="1">
      <alignment horizontal="center" vertical="center" wrapText="1"/>
    </xf>
    <xf numFmtId="165" fontId="10" fillId="19" borderId="6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0" fontId="2" fillId="20" borderId="3" xfId="0" applyFont="1" applyFill="1" applyBorder="1" applyAlignment="1">
      <alignment horizontal="center" vertical="center" wrapText="1"/>
    </xf>
    <xf numFmtId="10" fontId="2" fillId="20" borderId="3" xfId="0" applyNumberFormat="1" applyFont="1" applyFill="1" applyBorder="1" applyAlignment="1">
      <alignment horizontal="center" vertical="center" wrapText="1"/>
    </xf>
    <xf numFmtId="49" fontId="10" fillId="18" borderId="6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2" fontId="5" fillId="23"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5" fillId="23" borderId="3" xfId="0" applyNumberFormat="1" applyFont="1" applyFill="1" applyBorder="1" applyAlignment="1">
      <alignment horizontal="center" vertical="center" wrapText="1"/>
    </xf>
    <xf numFmtId="165" fontId="5" fillId="23"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10" fillId="17" borderId="58" xfId="0" applyFont="1" applyFill="1" applyBorder="1" applyAlignment="1">
      <alignment horizontal="center" vertical="center" wrapText="1"/>
    </xf>
    <xf numFmtId="10" fontId="10" fillId="17" borderId="58" xfId="0" applyNumberFormat="1" applyFont="1" applyFill="1" applyBorder="1" applyAlignment="1">
      <alignment horizontal="center" vertical="center" wrapText="1"/>
    </xf>
    <xf numFmtId="49" fontId="10" fillId="18" borderId="58" xfId="0" applyNumberFormat="1" applyFont="1" applyFill="1" applyBorder="1" applyAlignment="1">
      <alignment horizontal="center" vertical="center" wrapText="1"/>
    </xf>
    <xf numFmtId="0" fontId="10" fillId="18" borderId="58" xfId="0" applyFont="1" applyFill="1" applyBorder="1" applyAlignment="1">
      <alignment horizontal="center" vertical="center" wrapText="1"/>
    </xf>
    <xf numFmtId="10" fontId="10" fillId="18" borderId="58" xfId="0" applyNumberFormat="1" applyFont="1" applyFill="1" applyBorder="1" applyAlignment="1">
      <alignment horizontal="center" vertical="center" wrapText="1"/>
    </xf>
    <xf numFmtId="49" fontId="10" fillId="16" borderId="58" xfId="0" applyNumberFormat="1" applyFont="1" applyFill="1" applyBorder="1" applyAlignment="1">
      <alignment horizontal="center" vertical="center" wrapText="1"/>
    </xf>
    <xf numFmtId="49" fontId="2" fillId="19" borderId="3" xfId="0" applyNumberFormat="1" applyFont="1" applyFill="1" applyBorder="1" applyAlignment="1">
      <alignment horizontal="center" vertical="center" wrapText="1"/>
    </xf>
    <xf numFmtId="0" fontId="10" fillId="16" borderId="58" xfId="0" applyFont="1" applyFill="1" applyBorder="1" applyAlignment="1">
      <alignment horizontal="center" vertical="center" wrapText="1"/>
    </xf>
    <xf numFmtId="10" fontId="10" fillId="16" borderId="58" xfId="0" applyNumberFormat="1" applyFont="1" applyFill="1" applyBorder="1" applyAlignment="1">
      <alignment horizontal="center" vertical="center" wrapText="1"/>
    </xf>
    <xf numFmtId="49" fontId="10" fillId="17" borderId="58" xfId="0" applyNumberFormat="1" applyFont="1" applyFill="1" applyBorder="1" applyAlignment="1">
      <alignment horizontal="center" vertical="center" wrapText="1"/>
    </xf>
    <xf numFmtId="49" fontId="10" fillId="19"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10" fontId="10" fillId="19" borderId="58" xfId="0" applyNumberFormat="1" applyFont="1" applyFill="1" applyBorder="1" applyAlignment="1">
      <alignment horizontal="center" vertical="center" wrapText="1"/>
    </xf>
    <xf numFmtId="0" fontId="10" fillId="19" borderId="78"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165" fontId="29" fillId="10" borderId="3" xfId="0" applyNumberFormat="1" applyFont="1" applyFill="1" applyBorder="1" applyAlignment="1">
      <alignment horizontal="center" vertical="center" wrapText="1"/>
    </xf>
    <xf numFmtId="165" fontId="37" fillId="23" borderId="3" xfId="0" applyNumberFormat="1"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19" borderId="62" xfId="0" applyFont="1" applyFill="1" applyBorder="1" applyAlignment="1">
      <alignment horizontal="center" vertical="center" wrapText="1"/>
    </xf>
    <xf numFmtId="0" fontId="6" fillId="20" borderId="3" xfId="0" applyFont="1" applyFill="1" applyBorder="1" applyAlignment="1">
      <alignment horizontal="center" vertical="center" wrapText="1"/>
    </xf>
    <xf numFmtId="10" fontId="16" fillId="19" borderId="62" xfId="0" applyNumberFormat="1" applyFont="1" applyFill="1" applyBorder="1" applyAlignment="1">
      <alignment horizontal="center" vertical="center" wrapText="1"/>
    </xf>
    <xf numFmtId="10" fontId="6" fillId="20" borderId="3" xfId="0" applyNumberFormat="1" applyFont="1" applyFill="1" applyBorder="1" applyAlignment="1">
      <alignment horizontal="center" vertical="center" wrapText="1"/>
    </xf>
    <xf numFmtId="10" fontId="16" fillId="20" borderId="3" xfId="0" applyNumberFormat="1"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6" fillId="18" borderId="3" xfId="0" applyFont="1" applyFill="1" applyBorder="1" applyAlignment="1">
      <alignment horizontal="center" vertical="center" wrapText="1"/>
    </xf>
    <xf numFmtId="10" fontId="16" fillId="17" borderId="60" xfId="0" applyNumberFormat="1" applyFont="1" applyFill="1" applyBorder="1" applyAlignment="1">
      <alignment horizontal="center" vertical="center" wrapText="1"/>
    </xf>
    <xf numFmtId="10" fontId="6" fillId="18" borderId="3" xfId="0" applyNumberFormat="1"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60"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16" fillId="19" borderId="61" xfId="0" applyFont="1" applyFill="1" applyBorder="1" applyAlignment="1">
      <alignment horizontal="center" vertical="center" wrapText="1"/>
    </xf>
    <xf numFmtId="10" fontId="16" fillId="19" borderId="60" xfId="0" applyNumberFormat="1" applyFont="1" applyFill="1" applyBorder="1" applyAlignment="1">
      <alignment horizontal="center" vertical="center" wrapText="1"/>
    </xf>
    <xf numFmtId="10" fontId="6" fillId="19"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3" fillId="0" borderId="3" xfId="0" applyNumberFormat="1" applyFont="1" applyBorder="1"/>
    <xf numFmtId="2" fontId="0" fillId="23" borderId="3" xfId="0" applyNumberFormat="1" applyFill="1" applyBorder="1"/>
    <xf numFmtId="2" fontId="0" fillId="14" borderId="3" xfId="0" applyNumberFormat="1" applyFill="1" applyBorder="1"/>
    <xf numFmtId="10" fontId="0" fillId="23" borderId="3" xfId="0" applyNumberFormat="1" applyFill="1" applyBorder="1"/>
    <xf numFmtId="10" fontId="3" fillId="0" borderId="3" xfId="0" applyNumberFormat="1" applyFont="1" applyBorder="1"/>
    <xf numFmtId="10" fontId="36" fillId="0" borderId="0" xfId="0" applyNumberFormat="1" applyFont="1" applyAlignment="1">
      <alignment horizontal="center" vertical="center"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xf numFmtId="0" fontId="4" fillId="23" borderId="68"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0" fontId="17" fillId="25"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color rgb="FF784682"/>
      <color rgb="FF7864A0"/>
      <color rgb="FF969BBE"/>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521"/>
      <c r="E1" s="521"/>
      <c r="F1" s="521"/>
      <c r="G1" s="379"/>
    </row>
    <row r="2" spans="1:9" x14ac:dyDescent="0.25">
      <c r="A2" s="379"/>
      <c r="B2" s="379"/>
      <c r="C2" s="379"/>
      <c r="D2" s="379"/>
      <c r="E2" s="379"/>
      <c r="F2" s="521"/>
      <c r="G2" s="521"/>
      <c r="H2" s="521"/>
      <c r="I2" s="379"/>
    </row>
    <row r="3" spans="1:9" x14ac:dyDescent="0.25">
      <c r="A3" s="604" t="s">
        <v>1</v>
      </c>
      <c r="B3" s="604"/>
      <c r="C3" s="604"/>
      <c r="D3" s="604"/>
      <c r="E3" s="604"/>
      <c r="F3" s="604"/>
      <c r="G3" s="604"/>
      <c r="H3" s="604"/>
      <c r="I3" s="379"/>
    </row>
    <row r="4" spans="1:9" x14ac:dyDescent="0.25">
      <c r="A4" s="605" t="s">
        <v>2</v>
      </c>
      <c r="B4" s="605"/>
      <c r="C4" s="605"/>
      <c r="D4" s="605"/>
      <c r="E4" s="605"/>
      <c r="F4" s="605"/>
      <c r="G4" s="605"/>
      <c r="H4" s="605"/>
      <c r="I4" s="379"/>
    </row>
    <row r="5" spans="1:9" x14ac:dyDescent="0.25">
      <c r="A5" s="379"/>
      <c r="B5" s="379"/>
      <c r="C5" s="379"/>
      <c r="D5" s="378"/>
      <c r="E5" s="378"/>
      <c r="F5" s="378"/>
      <c r="G5" s="378"/>
      <c r="H5" s="378"/>
      <c r="I5" s="379"/>
    </row>
    <row r="6" spans="1:9" x14ac:dyDescent="0.25">
      <c r="A6" s="378" t="s">
        <v>3</v>
      </c>
      <c r="B6" s="606" t="s">
        <v>4</v>
      </c>
      <c r="C6" s="606"/>
      <c r="D6" s="606"/>
      <c r="E6" s="606"/>
      <c r="F6" s="606"/>
      <c r="G6" s="606"/>
      <c r="H6" s="606"/>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607" t="s">
        <v>8</v>
      </c>
      <c r="C9" s="607"/>
      <c r="D9" s="607"/>
      <c r="E9" s="607"/>
      <c r="F9" s="607"/>
      <c r="G9" s="607"/>
      <c r="H9" s="607"/>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608" t="s">
        <v>13</v>
      </c>
      <c r="C15" s="608"/>
      <c r="D15" s="608"/>
      <c r="E15" s="608"/>
      <c r="F15" s="608"/>
      <c r="G15" s="608"/>
      <c r="H15" s="608"/>
      <c r="I15" s="381" t="s">
        <v>14</v>
      </c>
    </row>
    <row r="16" spans="1:9" ht="48" customHeight="1" x14ac:dyDescent="0.25">
      <c r="A16" s="379"/>
      <c r="B16" s="609" t="s">
        <v>15</v>
      </c>
      <c r="C16" s="609"/>
      <c r="D16" s="609"/>
      <c r="E16" s="609"/>
      <c r="F16" s="609"/>
      <c r="G16" s="609"/>
      <c r="H16" s="609"/>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520" t="s">
        <v>14</v>
      </c>
      <c r="C35" s="520" t="s">
        <v>14</v>
      </c>
      <c r="D35" s="520" t="s">
        <v>14</v>
      </c>
      <c r="E35" s="520" t="s">
        <v>14</v>
      </c>
      <c r="F35" s="520" t="s">
        <v>14</v>
      </c>
      <c r="G35" s="520" t="s">
        <v>14</v>
      </c>
      <c r="H35" s="520" t="s">
        <v>14</v>
      </c>
      <c r="I35" s="381" t="s">
        <v>14</v>
      </c>
    </row>
    <row r="36" spans="1:9" x14ac:dyDescent="0.25">
      <c r="A36" s="378" t="s">
        <v>31</v>
      </c>
      <c r="B36" s="520" t="s">
        <v>14</v>
      </c>
      <c r="C36" s="520" t="s">
        <v>14</v>
      </c>
      <c r="D36" s="520" t="s">
        <v>14</v>
      </c>
      <c r="E36" s="520" t="s">
        <v>14</v>
      </c>
      <c r="F36" s="520" t="s">
        <v>14</v>
      </c>
      <c r="G36" s="520" t="s">
        <v>14</v>
      </c>
      <c r="H36" s="520" t="s">
        <v>14</v>
      </c>
      <c r="I36" s="381" t="s">
        <v>14</v>
      </c>
    </row>
    <row r="37" spans="1:9" hidden="1" x14ac:dyDescent="0.25">
      <c r="A37" s="379"/>
      <c r="B37" s="604"/>
      <c r="C37" s="604"/>
      <c r="D37" s="604"/>
      <c r="E37" s="604"/>
      <c r="F37" s="604"/>
      <c r="G37" s="604"/>
      <c r="H37" s="604"/>
      <c r="I37" s="379"/>
    </row>
    <row r="38" spans="1:9" ht="15.75" customHeight="1" x14ac:dyDescent="0.25">
      <c r="A38" s="378" t="s">
        <v>32</v>
      </c>
      <c r="B38" s="610" t="s">
        <v>33</v>
      </c>
      <c r="C38" s="610"/>
      <c r="D38" s="610"/>
      <c r="E38" s="610"/>
      <c r="F38" s="610"/>
      <c r="G38" s="610"/>
      <c r="H38" s="610"/>
      <c r="I38" s="379"/>
    </row>
    <row r="39" spans="1:9" x14ac:dyDescent="0.25">
      <c r="B39" s="521"/>
    </row>
    <row r="40" spans="1:9" ht="20.25" customHeight="1" x14ac:dyDescent="0.25">
      <c r="B40" s="610" t="s">
        <v>34</v>
      </c>
      <c r="C40" s="610"/>
      <c r="D40" s="610"/>
      <c r="E40" s="610"/>
      <c r="F40" s="610"/>
      <c r="G40" s="610"/>
      <c r="H40" s="610"/>
    </row>
    <row r="41" spans="1:9" x14ac:dyDescent="0.25">
      <c r="B41" s="521"/>
    </row>
    <row r="42" spans="1:9" ht="60.75" customHeight="1" x14ac:dyDescent="0.25">
      <c r="B42" s="610" t="s">
        <v>35</v>
      </c>
      <c r="C42" s="610"/>
      <c r="D42" s="610"/>
      <c r="E42" s="610"/>
      <c r="F42" s="610"/>
      <c r="G42" s="610"/>
      <c r="H42" s="610"/>
    </row>
    <row r="43" spans="1:9" x14ac:dyDescent="0.25">
      <c r="A43" s="378"/>
      <c r="B43" s="521"/>
      <c r="C43" s="521"/>
      <c r="D43" s="521"/>
      <c r="E43" s="521"/>
      <c r="F43" s="521"/>
      <c r="G43" s="521"/>
      <c r="H43" s="521"/>
      <c r="I43" s="379"/>
    </row>
    <row r="44" spans="1:9" x14ac:dyDescent="0.25">
      <c r="A44" s="378"/>
      <c r="B44" s="521"/>
      <c r="C44" s="521"/>
      <c r="D44" s="521"/>
      <c r="E44" s="521"/>
      <c r="F44" s="521"/>
      <c r="G44" s="521"/>
      <c r="H44" s="521"/>
      <c r="I44" s="379"/>
    </row>
    <row r="45" spans="1:9" x14ac:dyDescent="0.25">
      <c r="A45" s="378" t="s">
        <v>36</v>
      </c>
      <c r="B45" s="606" t="s">
        <v>37</v>
      </c>
      <c r="C45" s="606"/>
      <c r="D45" s="606"/>
      <c r="E45" s="606"/>
      <c r="F45" s="606"/>
      <c r="G45" s="606"/>
      <c r="H45" s="606"/>
      <c r="I45" s="379"/>
    </row>
    <row r="46" spans="1:9" x14ac:dyDescent="0.25">
      <c r="A46" s="379"/>
      <c r="B46" s="378"/>
      <c r="C46" s="379"/>
      <c r="D46" s="378"/>
      <c r="E46" s="378"/>
      <c r="F46" s="378"/>
      <c r="G46" s="378"/>
      <c r="H46" s="378"/>
      <c r="I46" s="379"/>
    </row>
    <row r="47" spans="1:9" x14ac:dyDescent="0.25">
      <c r="A47" s="379"/>
      <c r="B47" s="379"/>
      <c r="C47" s="379"/>
      <c r="D47" s="379"/>
      <c r="E47" s="379"/>
      <c r="F47" s="521"/>
      <c r="G47" s="521"/>
      <c r="H47" s="521"/>
      <c r="I47" s="379"/>
    </row>
    <row r="48" spans="1:9" x14ac:dyDescent="0.25">
      <c r="A48" s="379"/>
      <c r="B48" s="379"/>
      <c r="C48" s="379"/>
      <c r="D48" s="379"/>
      <c r="E48" s="383" t="s">
        <v>14</v>
      </c>
      <c r="F48" s="611" t="s">
        <v>38</v>
      </c>
      <c r="G48" s="611"/>
      <c r="H48" s="612"/>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521"/>
      <c r="B50" s="379"/>
      <c r="C50" s="379"/>
      <c r="D50" s="613" t="s">
        <v>42</v>
      </c>
      <c r="E50" s="388" t="s">
        <v>43</v>
      </c>
      <c r="F50" s="389" t="s">
        <v>44</v>
      </c>
      <c r="G50" s="390" t="s">
        <v>45</v>
      </c>
      <c r="H50" s="391" t="s">
        <v>46</v>
      </c>
      <c r="I50" s="521"/>
    </row>
    <row r="51" spans="1:9" ht="78.75" customHeight="1" x14ac:dyDescent="0.25">
      <c r="A51" s="521"/>
      <c r="B51" s="379"/>
      <c r="C51" s="379"/>
      <c r="D51" s="614"/>
      <c r="E51" s="392" t="s">
        <v>47</v>
      </c>
      <c r="F51" s="389" t="s">
        <v>48</v>
      </c>
      <c r="G51" s="390" t="s">
        <v>45</v>
      </c>
      <c r="H51" s="391" t="s">
        <v>46</v>
      </c>
      <c r="I51" s="521"/>
    </row>
    <row r="52" spans="1:9" ht="73.5" customHeight="1" x14ac:dyDescent="0.25">
      <c r="A52" s="521"/>
      <c r="B52" s="379"/>
      <c r="C52" s="379"/>
      <c r="D52" s="614"/>
      <c r="E52" s="392" t="s">
        <v>49</v>
      </c>
      <c r="F52" s="393" t="s">
        <v>48</v>
      </c>
      <c r="G52" s="390" t="s">
        <v>45</v>
      </c>
      <c r="H52" s="394" t="s">
        <v>50</v>
      </c>
      <c r="I52" s="521"/>
    </row>
    <row r="53" spans="1:9" ht="96" customHeight="1" x14ac:dyDescent="0.25">
      <c r="A53" s="521"/>
      <c r="B53" s="379"/>
      <c r="C53" s="379"/>
      <c r="D53" s="614"/>
      <c r="E53" s="392" t="s">
        <v>51</v>
      </c>
      <c r="F53" s="393" t="s">
        <v>52</v>
      </c>
      <c r="G53" s="395" t="s">
        <v>53</v>
      </c>
      <c r="H53" s="394" t="s">
        <v>54</v>
      </c>
      <c r="I53" s="521"/>
    </row>
    <row r="54" spans="1:9" ht="103.5" customHeight="1" x14ac:dyDescent="0.25">
      <c r="A54" s="521"/>
      <c r="B54" s="379"/>
      <c r="C54" s="379"/>
      <c r="D54" s="614"/>
      <c r="E54" s="392" t="s">
        <v>55</v>
      </c>
      <c r="F54" s="396" t="s">
        <v>56</v>
      </c>
      <c r="G54" s="395" t="s">
        <v>53</v>
      </c>
      <c r="H54" s="397" t="s">
        <v>57</v>
      </c>
      <c r="I54" s="521"/>
    </row>
    <row r="55" spans="1:9" ht="99.75" customHeight="1" x14ac:dyDescent="0.25">
      <c r="A55" s="521"/>
      <c r="B55" s="379"/>
      <c r="C55" s="379"/>
      <c r="D55" s="615"/>
      <c r="E55" s="398" t="s">
        <v>58</v>
      </c>
      <c r="F55" s="399" t="s">
        <v>59</v>
      </c>
      <c r="G55" s="399" t="s">
        <v>60</v>
      </c>
      <c r="H55" s="399" t="s">
        <v>60</v>
      </c>
      <c r="I55" s="521"/>
    </row>
    <row r="56" spans="1:9" x14ac:dyDescent="0.25">
      <c r="A56" s="379"/>
      <c r="B56" s="379"/>
      <c r="C56" s="379"/>
      <c r="D56" s="606" t="s">
        <v>61</v>
      </c>
      <c r="E56" s="606"/>
      <c r="F56" s="606"/>
      <c r="G56" s="606"/>
      <c r="H56" s="606"/>
      <c r="I56" s="379"/>
    </row>
    <row r="57" spans="1:9" x14ac:dyDescent="0.25">
      <c r="A57" s="381" t="s">
        <v>14</v>
      </c>
      <c r="B57" s="381" t="s">
        <v>14</v>
      </c>
      <c r="C57" s="381" t="s">
        <v>14</v>
      </c>
      <c r="D57" s="608" t="s">
        <v>62</v>
      </c>
      <c r="E57" s="608"/>
      <c r="F57" s="608"/>
      <c r="G57" s="608"/>
      <c r="H57" s="608"/>
      <c r="I57" s="381" t="s">
        <v>14</v>
      </c>
    </row>
    <row r="58" spans="1:9" x14ac:dyDescent="0.25">
      <c r="A58" s="379"/>
      <c r="B58" s="379"/>
      <c r="C58" s="379"/>
      <c r="D58" s="379" t="s">
        <v>63</v>
      </c>
      <c r="E58" s="379"/>
      <c r="F58" s="379"/>
    </row>
    <row r="59" spans="1:9" x14ac:dyDescent="0.25">
      <c r="A59" s="379"/>
      <c r="B59" s="379"/>
      <c r="C59" s="379"/>
      <c r="D59" s="606" t="s">
        <v>64</v>
      </c>
      <c r="E59" s="606"/>
      <c r="F59" s="606"/>
      <c r="G59" s="606"/>
      <c r="H59" s="606"/>
      <c r="I59" s="379"/>
    </row>
    <row r="60" spans="1:9" x14ac:dyDescent="0.25">
      <c r="A60" s="379"/>
      <c r="B60" s="379"/>
      <c r="C60" s="379"/>
      <c r="D60" s="606" t="s">
        <v>65</v>
      </c>
      <c r="E60" s="606"/>
      <c r="F60" s="606"/>
      <c r="G60" s="606"/>
      <c r="H60" s="606"/>
      <c r="I60" s="379"/>
    </row>
    <row r="61" spans="1:9" x14ac:dyDescent="0.25">
      <c r="A61" s="379"/>
      <c r="B61" s="379"/>
      <c r="C61" s="379"/>
      <c r="D61" s="604" t="s">
        <v>66</v>
      </c>
      <c r="E61" s="604"/>
      <c r="F61" s="604"/>
      <c r="G61" s="604"/>
      <c r="H61" s="604"/>
      <c r="I61" s="379"/>
    </row>
    <row r="62" spans="1:9" x14ac:dyDescent="0.25">
      <c r="A62" s="379"/>
      <c r="B62" s="379"/>
      <c r="C62" s="379"/>
      <c r="D62" s="604" t="s">
        <v>67</v>
      </c>
      <c r="E62" s="604"/>
      <c r="F62" s="604"/>
      <c r="G62" s="604"/>
      <c r="H62" s="604"/>
      <c r="I62" s="379"/>
    </row>
    <row r="63" spans="1:9" x14ac:dyDescent="0.25">
      <c r="A63" s="379"/>
      <c r="B63" s="379"/>
      <c r="C63" s="379"/>
      <c r="D63" s="604" t="s">
        <v>68</v>
      </c>
      <c r="E63" s="604"/>
      <c r="F63" s="604"/>
      <c r="G63" s="604"/>
      <c r="H63" s="604"/>
      <c r="I63" s="379"/>
    </row>
    <row r="64" spans="1:9" x14ac:dyDescent="0.25">
      <c r="A64" s="379"/>
      <c r="B64" s="379"/>
      <c r="C64" s="379"/>
      <c r="D64" s="379"/>
      <c r="E64" s="379"/>
      <c r="F64" s="521"/>
      <c r="G64" s="521"/>
      <c r="H64" s="521"/>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800" t="s">
        <v>392</v>
      </c>
      <c r="B1" s="800"/>
      <c r="C1" s="802" t="s">
        <v>266</v>
      </c>
      <c r="D1" s="802"/>
      <c r="E1" s="802"/>
      <c r="F1" s="802"/>
      <c r="G1" s="159"/>
      <c r="H1" s="159"/>
      <c r="I1" s="159"/>
    </row>
    <row r="2" spans="1:10" ht="15.75" thickBot="1" x14ac:dyDescent="0.3">
      <c r="A2" s="811" t="s">
        <v>267</v>
      </c>
      <c r="B2" s="813" t="s">
        <v>337</v>
      </c>
      <c r="C2" s="815" t="s">
        <v>269</v>
      </c>
      <c r="D2" s="817" t="s">
        <v>290</v>
      </c>
      <c r="E2" s="819" t="s">
        <v>271</v>
      </c>
      <c r="F2" s="821" t="s">
        <v>338</v>
      </c>
      <c r="H2" s="333"/>
    </row>
    <row r="3" spans="1:10" ht="49.5" customHeight="1" thickBot="1" x14ac:dyDescent="0.3">
      <c r="A3" s="811"/>
      <c r="B3" s="813"/>
      <c r="C3" s="815"/>
      <c r="D3" s="817"/>
      <c r="E3" s="819"/>
      <c r="F3" s="821"/>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779" t="s">
        <v>245</v>
      </c>
      <c r="B6" s="765"/>
      <c r="C6" s="765"/>
      <c r="D6" s="765"/>
      <c r="E6" s="765"/>
      <c r="F6" s="765"/>
      <c r="G6" s="765"/>
      <c r="H6" s="765"/>
      <c r="I6" s="766"/>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782"/>
      <c r="B27" s="836"/>
      <c r="C27" s="836"/>
      <c r="D27" s="836"/>
      <c r="E27" s="836"/>
      <c r="F27" s="836"/>
      <c r="G27" s="836"/>
      <c r="H27" s="836"/>
      <c r="I27" s="784"/>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823" t="s">
        <v>357</v>
      </c>
      <c r="B29" s="824"/>
      <c r="C29" s="824"/>
      <c r="D29" s="824"/>
      <c r="E29" s="824"/>
      <c r="F29" s="824"/>
      <c r="G29" s="824"/>
      <c r="H29" s="824"/>
      <c r="I29" s="824"/>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800" t="s">
        <v>400</v>
      </c>
      <c r="B1" s="800"/>
      <c r="C1" s="802" t="s">
        <v>266</v>
      </c>
      <c r="D1" s="802"/>
      <c r="E1" s="802"/>
      <c r="F1" s="802"/>
      <c r="G1" s="159"/>
      <c r="H1" s="159"/>
      <c r="I1" s="159"/>
    </row>
    <row r="2" spans="1:10" x14ac:dyDescent="0.25">
      <c r="A2" s="811" t="s">
        <v>267</v>
      </c>
      <c r="B2" s="813" t="s">
        <v>337</v>
      </c>
      <c r="C2" s="815" t="s">
        <v>269</v>
      </c>
      <c r="D2" s="817" t="s">
        <v>290</v>
      </c>
      <c r="E2" s="819" t="s">
        <v>271</v>
      </c>
      <c r="F2" s="821" t="s">
        <v>338</v>
      </c>
    </row>
    <row r="3" spans="1:10" ht="72" customHeight="1" x14ac:dyDescent="0.25">
      <c r="A3" s="811"/>
      <c r="B3" s="813"/>
      <c r="C3" s="815"/>
      <c r="D3" s="817"/>
      <c r="E3" s="819"/>
      <c r="F3" s="821"/>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779" t="s">
        <v>245</v>
      </c>
      <c r="B6" s="765"/>
      <c r="C6" s="765"/>
      <c r="D6" s="765"/>
      <c r="E6" s="765"/>
      <c r="F6" s="765"/>
      <c r="G6" s="765"/>
      <c r="H6" s="765"/>
      <c r="I6" s="766"/>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780" t="s">
        <v>299</v>
      </c>
      <c r="B15" s="799"/>
      <c r="C15" s="799"/>
      <c r="D15" s="799"/>
      <c r="E15" s="799"/>
      <c r="F15" s="799"/>
      <c r="G15" s="799"/>
      <c r="H15" s="799"/>
      <c r="I15" s="799"/>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782"/>
      <c r="B27" s="836"/>
      <c r="C27" s="836"/>
      <c r="D27" s="836"/>
      <c r="E27" s="836"/>
      <c r="F27" s="836"/>
      <c r="G27" s="836"/>
      <c r="H27" s="836"/>
      <c r="I27" s="784"/>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823" t="s">
        <v>357</v>
      </c>
      <c r="B29" s="824"/>
      <c r="C29" s="824"/>
      <c r="D29" s="824"/>
      <c r="E29" s="824"/>
      <c r="F29" s="824"/>
      <c r="G29" s="824"/>
      <c r="H29" s="824"/>
      <c r="I29" s="824"/>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A11"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00" t="s">
        <v>411</v>
      </c>
      <c r="B1" s="800"/>
      <c r="C1" s="802" t="s">
        <v>266</v>
      </c>
      <c r="D1" s="802"/>
      <c r="E1" s="802"/>
      <c r="F1" s="802"/>
      <c r="G1" s="159"/>
      <c r="H1" s="159"/>
      <c r="I1" s="159"/>
    </row>
    <row r="2" spans="1:10" ht="15" customHeight="1" x14ac:dyDescent="0.25">
      <c r="A2" s="811" t="s">
        <v>267</v>
      </c>
      <c r="B2" s="813" t="s">
        <v>337</v>
      </c>
      <c r="C2" s="815" t="s">
        <v>269</v>
      </c>
      <c r="D2" s="817" t="s">
        <v>290</v>
      </c>
      <c r="E2" s="819" t="s">
        <v>271</v>
      </c>
      <c r="F2" s="821" t="s">
        <v>338</v>
      </c>
    </row>
    <row r="3" spans="1:10" ht="87.75" customHeight="1" thickBot="1" x14ac:dyDescent="0.3">
      <c r="A3" s="811"/>
      <c r="B3" s="813"/>
      <c r="C3" s="815"/>
      <c r="D3" s="817"/>
      <c r="E3" s="819"/>
      <c r="F3" s="821"/>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779" t="s">
        <v>245</v>
      </c>
      <c r="B6" s="765"/>
      <c r="C6" s="765"/>
      <c r="D6" s="765"/>
      <c r="E6" s="765"/>
      <c r="F6" s="765"/>
      <c r="G6" s="765"/>
      <c r="H6" s="765"/>
      <c r="I6" s="766"/>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780" t="s">
        <v>299</v>
      </c>
      <c r="B15" s="799"/>
      <c r="C15" s="799"/>
      <c r="D15" s="799"/>
      <c r="E15" s="799"/>
      <c r="F15" s="799"/>
      <c r="G15" s="799"/>
      <c r="H15" s="799"/>
      <c r="I15" s="799"/>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23" t="s">
        <v>357</v>
      </c>
      <c r="B28" s="824"/>
      <c r="C28" s="824"/>
      <c r="D28" s="824"/>
      <c r="E28" s="824"/>
      <c r="F28" s="824"/>
      <c r="G28" s="824"/>
      <c r="H28" s="824"/>
      <c r="I28" s="824"/>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2" workbookViewId="0">
      <selection activeCell="A4" sqref="A4:I9"/>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00" t="s">
        <v>421</v>
      </c>
      <c r="B1" s="800"/>
      <c r="C1" s="802" t="s">
        <v>266</v>
      </c>
      <c r="D1" s="802"/>
      <c r="E1" s="802"/>
      <c r="F1" s="802"/>
      <c r="G1" s="159"/>
      <c r="H1" s="159"/>
      <c r="I1" s="159"/>
    </row>
    <row r="2" spans="1:10" ht="15" customHeight="1" x14ac:dyDescent="0.25">
      <c r="A2" s="811" t="s">
        <v>267</v>
      </c>
      <c r="B2" s="813" t="s">
        <v>337</v>
      </c>
      <c r="C2" s="815" t="s">
        <v>269</v>
      </c>
      <c r="D2" s="817" t="s">
        <v>290</v>
      </c>
      <c r="E2" s="819" t="s">
        <v>271</v>
      </c>
      <c r="F2" s="821" t="s">
        <v>338</v>
      </c>
    </row>
    <row r="3" spans="1:10" ht="87.75" customHeight="1" thickBot="1" x14ac:dyDescent="0.3">
      <c r="A3" s="811"/>
      <c r="B3" s="813"/>
      <c r="C3" s="815"/>
      <c r="D3" s="817"/>
      <c r="E3" s="819"/>
      <c r="F3" s="821"/>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779" t="s">
        <v>245</v>
      </c>
      <c r="B6" s="765"/>
      <c r="C6" s="765"/>
      <c r="D6" s="765"/>
      <c r="E6" s="765"/>
      <c r="F6" s="765"/>
      <c r="G6" s="765"/>
      <c r="H6" s="765"/>
      <c r="I6" s="766"/>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780" t="s">
        <v>299</v>
      </c>
      <c r="B15" s="799"/>
      <c r="C15" s="799"/>
      <c r="D15" s="799"/>
      <c r="E15" s="799"/>
      <c r="F15" s="799"/>
      <c r="G15" s="799"/>
      <c r="H15" s="799"/>
      <c r="I15" s="799"/>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23" t="s">
        <v>357</v>
      </c>
      <c r="B28" s="824"/>
      <c r="C28" s="824"/>
      <c r="D28" s="824"/>
      <c r="E28" s="824"/>
      <c r="F28" s="824"/>
      <c r="G28" s="824"/>
      <c r="H28" s="824"/>
      <c r="I28" s="824"/>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4"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800" t="s">
        <v>430</v>
      </c>
      <c r="B1" s="800"/>
      <c r="C1" s="802" t="s">
        <v>266</v>
      </c>
      <c r="D1" s="802"/>
      <c r="E1" s="802"/>
      <c r="F1" s="802"/>
      <c r="G1" s="159"/>
      <c r="H1" s="159"/>
      <c r="I1" s="159"/>
    </row>
    <row r="2" spans="1:10" x14ac:dyDescent="0.25">
      <c r="A2" s="811" t="s">
        <v>267</v>
      </c>
      <c r="B2" s="813" t="s">
        <v>337</v>
      </c>
      <c r="C2" s="815" t="s">
        <v>269</v>
      </c>
      <c r="D2" s="817" t="s">
        <v>290</v>
      </c>
      <c r="E2" s="819" t="s">
        <v>271</v>
      </c>
      <c r="F2" s="821" t="s">
        <v>338</v>
      </c>
    </row>
    <row r="3" spans="1:10" ht="87" customHeight="1" x14ac:dyDescent="0.25">
      <c r="A3" s="811"/>
      <c r="B3" s="813"/>
      <c r="C3" s="815"/>
      <c r="D3" s="817"/>
      <c r="E3" s="819"/>
      <c r="F3" s="821"/>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779" t="s">
        <v>245</v>
      </c>
      <c r="B6" s="765"/>
      <c r="C6" s="765"/>
      <c r="D6" s="765"/>
      <c r="E6" s="765"/>
      <c r="F6" s="765"/>
      <c r="G6" s="765"/>
      <c r="H6" s="765"/>
      <c r="I6" s="766"/>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780" t="s">
        <v>299</v>
      </c>
      <c r="B15" s="799"/>
      <c r="C15" s="799"/>
      <c r="D15" s="799"/>
      <c r="E15" s="799"/>
      <c r="F15" s="799"/>
      <c r="G15" s="799"/>
      <c r="H15" s="799"/>
      <c r="I15" s="799"/>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823" t="s">
        <v>357</v>
      </c>
      <c r="B28" s="824"/>
      <c r="C28" s="824"/>
      <c r="D28" s="824"/>
      <c r="E28" s="824"/>
      <c r="F28" s="824"/>
      <c r="G28" s="824"/>
      <c r="H28" s="824"/>
      <c r="I28" s="824"/>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opLeftCell="A11"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800" t="s">
        <v>439</v>
      </c>
      <c r="B1" s="800"/>
      <c r="C1" s="802" t="s">
        <v>266</v>
      </c>
      <c r="D1" s="802"/>
      <c r="E1" s="802"/>
      <c r="F1" s="802"/>
      <c r="G1" s="159"/>
      <c r="H1" s="159"/>
      <c r="I1" s="159"/>
    </row>
    <row r="2" spans="1:10" x14ac:dyDescent="0.25">
      <c r="A2" s="811" t="s">
        <v>267</v>
      </c>
      <c r="B2" s="813" t="s">
        <v>337</v>
      </c>
      <c r="C2" s="815" t="s">
        <v>269</v>
      </c>
      <c r="D2" s="817" t="s">
        <v>290</v>
      </c>
      <c r="E2" s="819" t="s">
        <v>271</v>
      </c>
      <c r="F2" s="821" t="s">
        <v>338</v>
      </c>
    </row>
    <row r="3" spans="1:10" ht="80.25" customHeight="1" x14ac:dyDescent="0.25">
      <c r="A3" s="811"/>
      <c r="B3" s="813"/>
      <c r="C3" s="815"/>
      <c r="D3" s="817"/>
      <c r="E3" s="819"/>
      <c r="F3" s="821"/>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779" t="s">
        <v>245</v>
      </c>
      <c r="B6" s="765"/>
      <c r="C6" s="765"/>
      <c r="D6" s="765"/>
      <c r="E6" s="765"/>
      <c r="F6" s="765"/>
      <c r="G6" s="765"/>
      <c r="H6" s="765"/>
      <c r="I6" s="766"/>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780" t="s">
        <v>299</v>
      </c>
      <c r="B15" s="799"/>
      <c r="C15" s="799"/>
      <c r="D15" s="799"/>
      <c r="E15" s="799"/>
      <c r="F15" s="799"/>
      <c r="G15" s="799"/>
      <c r="H15" s="799"/>
      <c r="I15" s="799"/>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23" t="s">
        <v>357</v>
      </c>
      <c r="B28" s="824"/>
      <c r="C28" s="824"/>
      <c r="D28" s="824"/>
      <c r="E28" s="824"/>
      <c r="F28" s="824"/>
      <c r="G28" s="824"/>
      <c r="H28" s="824"/>
      <c r="I28" s="824"/>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800" t="s">
        <v>448</v>
      </c>
      <c r="B1" s="800"/>
      <c r="C1" s="802" t="s">
        <v>266</v>
      </c>
      <c r="D1" s="802"/>
      <c r="E1" s="802"/>
      <c r="F1" s="802"/>
      <c r="G1" s="159"/>
      <c r="H1" s="159"/>
      <c r="I1" s="159"/>
    </row>
    <row r="2" spans="1:10" x14ac:dyDescent="0.25">
      <c r="A2" s="811" t="s">
        <v>267</v>
      </c>
      <c r="B2" s="813" t="s">
        <v>337</v>
      </c>
      <c r="C2" s="815" t="s">
        <v>269</v>
      </c>
      <c r="D2" s="817" t="s">
        <v>290</v>
      </c>
      <c r="E2" s="819" t="s">
        <v>271</v>
      </c>
      <c r="F2" s="821" t="s">
        <v>338</v>
      </c>
    </row>
    <row r="3" spans="1:10" ht="98.25" customHeight="1" x14ac:dyDescent="0.25">
      <c r="A3" s="811"/>
      <c r="B3" s="813"/>
      <c r="C3" s="815"/>
      <c r="D3" s="817"/>
      <c r="E3" s="819"/>
      <c r="F3" s="821"/>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779" t="s">
        <v>245</v>
      </c>
      <c r="B6" s="765"/>
      <c r="C6" s="765"/>
      <c r="D6" s="765"/>
      <c r="E6" s="765"/>
      <c r="F6" s="765"/>
      <c r="G6" s="765"/>
      <c r="H6" s="765"/>
      <c r="I6" s="766"/>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780" t="s">
        <v>299</v>
      </c>
      <c r="B15" s="799"/>
      <c r="C15" s="799"/>
      <c r="D15" s="799"/>
      <c r="E15" s="799"/>
      <c r="F15" s="799"/>
      <c r="G15" s="799"/>
      <c r="H15" s="799"/>
      <c r="I15" s="799"/>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23" t="s">
        <v>357</v>
      </c>
      <c r="B28" s="824"/>
      <c r="C28" s="824"/>
      <c r="D28" s="824"/>
      <c r="E28" s="824"/>
      <c r="F28" s="824"/>
      <c r="G28" s="824"/>
      <c r="H28" s="824"/>
      <c r="I28" s="824"/>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800" t="s">
        <v>461</v>
      </c>
      <c r="B1" s="800"/>
      <c r="C1" s="802" t="s">
        <v>266</v>
      </c>
      <c r="D1" s="802"/>
      <c r="E1" s="802"/>
      <c r="F1" s="802"/>
      <c r="G1" s="159"/>
      <c r="H1" s="159"/>
      <c r="I1" s="159"/>
    </row>
    <row r="2" spans="1:10" ht="54.75" customHeight="1" x14ac:dyDescent="0.25">
      <c r="A2" s="811" t="s">
        <v>267</v>
      </c>
      <c r="B2" s="813" t="s">
        <v>337</v>
      </c>
      <c r="C2" s="815" t="s">
        <v>269</v>
      </c>
      <c r="D2" s="817" t="s">
        <v>290</v>
      </c>
      <c r="E2" s="819" t="s">
        <v>271</v>
      </c>
      <c r="F2" s="821" t="s">
        <v>338</v>
      </c>
    </row>
    <row r="3" spans="1:10" ht="53.25" customHeight="1" thickBot="1" x14ac:dyDescent="0.3">
      <c r="A3" s="811"/>
      <c r="B3" s="813"/>
      <c r="C3" s="815"/>
      <c r="D3" s="817"/>
      <c r="E3" s="819"/>
      <c r="F3" s="821"/>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779" t="s">
        <v>245</v>
      </c>
      <c r="B6" s="765"/>
      <c r="C6" s="765"/>
      <c r="D6" s="765"/>
      <c r="E6" s="765"/>
      <c r="F6" s="765"/>
      <c r="G6" s="765"/>
      <c r="H6" s="765"/>
      <c r="I6" s="766"/>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23" t="s">
        <v>357</v>
      </c>
      <c r="B28" s="824"/>
      <c r="C28" s="824"/>
      <c r="D28" s="824"/>
      <c r="E28" s="824"/>
      <c r="F28" s="824"/>
      <c r="G28" s="824"/>
      <c r="H28" s="824"/>
      <c r="I28" s="824"/>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800" t="s">
        <v>495</v>
      </c>
      <c r="B1" s="800"/>
      <c r="C1" s="802" t="s">
        <v>266</v>
      </c>
      <c r="D1" s="802"/>
      <c r="E1" s="802"/>
      <c r="F1" s="802"/>
      <c r="G1" s="159"/>
      <c r="H1" s="159"/>
      <c r="I1" s="159"/>
    </row>
    <row r="2" spans="1:10" ht="62.25" customHeight="1" x14ac:dyDescent="0.25">
      <c r="A2" s="811" t="s">
        <v>267</v>
      </c>
      <c r="B2" s="813" t="s">
        <v>337</v>
      </c>
      <c r="C2" s="815" t="s">
        <v>269</v>
      </c>
      <c r="D2" s="817" t="s">
        <v>290</v>
      </c>
      <c r="E2" s="819" t="s">
        <v>271</v>
      </c>
      <c r="F2" s="821" t="s">
        <v>338</v>
      </c>
    </row>
    <row r="3" spans="1:10" ht="42.75" customHeight="1" thickBot="1" x14ac:dyDescent="0.3">
      <c r="A3" s="811"/>
      <c r="B3" s="813"/>
      <c r="C3" s="815"/>
      <c r="D3" s="817"/>
      <c r="E3" s="819"/>
      <c r="F3" s="821"/>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779" t="s">
        <v>245</v>
      </c>
      <c r="B6" s="765"/>
      <c r="C6" s="765"/>
      <c r="D6" s="765"/>
      <c r="E6" s="765"/>
      <c r="F6" s="765"/>
      <c r="G6" s="765"/>
      <c r="H6" s="765"/>
      <c r="I6" s="766"/>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23" t="s">
        <v>357</v>
      </c>
      <c r="B28" s="824"/>
      <c r="C28" s="824"/>
      <c r="D28" s="824"/>
      <c r="E28" s="824"/>
      <c r="F28" s="824"/>
      <c r="G28" s="824"/>
      <c r="H28" s="824"/>
      <c r="I28" s="824"/>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800" t="s">
        <v>495</v>
      </c>
      <c r="B1" s="800"/>
      <c r="C1" s="802" t="s">
        <v>266</v>
      </c>
      <c r="D1" s="802"/>
      <c r="E1" s="802"/>
      <c r="F1" s="802"/>
      <c r="G1" s="159"/>
      <c r="H1" s="159"/>
      <c r="I1" s="159"/>
    </row>
    <row r="2" spans="1:10" ht="51.75" customHeight="1" x14ac:dyDescent="0.25">
      <c r="A2" s="811" t="s">
        <v>267</v>
      </c>
      <c r="B2" s="813" t="s">
        <v>337</v>
      </c>
      <c r="C2" s="815" t="s">
        <v>269</v>
      </c>
      <c r="D2" s="817" t="s">
        <v>290</v>
      </c>
      <c r="E2" s="819" t="s">
        <v>271</v>
      </c>
      <c r="F2" s="821" t="s">
        <v>338</v>
      </c>
    </row>
    <row r="3" spans="1:10" ht="57.75" customHeight="1" thickBot="1" x14ac:dyDescent="0.3">
      <c r="A3" s="811"/>
      <c r="B3" s="813"/>
      <c r="C3" s="815"/>
      <c r="D3" s="817"/>
      <c r="E3" s="819"/>
      <c r="F3" s="821"/>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779" t="s">
        <v>245</v>
      </c>
      <c r="B6" s="765"/>
      <c r="C6" s="765"/>
      <c r="D6" s="765"/>
      <c r="E6" s="765"/>
      <c r="F6" s="765"/>
      <c r="G6" s="765"/>
      <c r="H6" s="765"/>
      <c r="I6" s="766"/>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23" t="s">
        <v>357</v>
      </c>
      <c r="B28" s="824"/>
      <c r="C28" s="824"/>
      <c r="D28" s="824"/>
      <c r="E28" s="824"/>
      <c r="F28" s="824"/>
      <c r="G28" s="824"/>
      <c r="H28" s="824"/>
      <c r="I28" s="824"/>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625"/>
      <c r="C1" s="625"/>
      <c r="D1" s="625"/>
      <c r="E1" s="625"/>
      <c r="F1" s="625"/>
      <c r="G1" s="625"/>
      <c r="H1" s="625"/>
      <c r="I1" s="625"/>
      <c r="J1" s="625"/>
      <c r="K1" s="625"/>
    </row>
    <row r="2" spans="2:22" x14ac:dyDescent="0.25">
      <c r="B2" s="616" t="s">
        <v>69</v>
      </c>
      <c r="C2" s="617"/>
      <c r="D2" s="617"/>
      <c r="E2" s="617"/>
      <c r="F2" s="617"/>
      <c r="G2" s="617"/>
      <c r="H2" s="617"/>
      <c r="I2" s="617"/>
      <c r="J2" s="617"/>
      <c r="K2" s="618"/>
      <c r="L2" s="6"/>
    </row>
    <row r="3" spans="2:22" x14ac:dyDescent="0.25">
      <c r="B3" s="619"/>
      <c r="C3" s="620"/>
      <c r="D3" s="620"/>
      <c r="E3" s="620"/>
      <c r="F3" s="620"/>
      <c r="G3" s="620"/>
      <c r="H3" s="620"/>
      <c r="I3" s="620"/>
      <c r="J3" s="620"/>
      <c r="K3" s="621"/>
    </row>
    <row r="4" spans="2:22" ht="30.75" customHeight="1" thickBot="1" x14ac:dyDescent="0.3">
      <c r="B4" s="622"/>
      <c r="C4" s="623"/>
      <c r="D4" s="623"/>
      <c r="E4" s="623"/>
      <c r="F4" s="623"/>
      <c r="G4" s="623"/>
      <c r="H4" s="623"/>
      <c r="I4" s="623"/>
      <c r="J4" s="623"/>
      <c r="K4" s="624"/>
      <c r="L4" s="6"/>
    </row>
    <row r="5" spans="2:22" ht="27" customHeight="1" thickBot="1" x14ac:dyDescent="0.3">
      <c r="B5" s="617"/>
      <c r="C5" s="617"/>
      <c r="D5" s="617"/>
      <c r="E5" s="617"/>
      <c r="F5" s="617"/>
      <c r="G5" s="617"/>
      <c r="H5" s="617"/>
      <c r="I5" s="617"/>
      <c r="J5" s="617"/>
      <c r="K5" s="617"/>
      <c r="L5" s="6"/>
    </row>
    <row r="6" spans="2:22" ht="27" customHeight="1" x14ac:dyDescent="0.25">
      <c r="B6" s="649" t="s">
        <v>70</v>
      </c>
      <c r="C6" s="656" t="s">
        <v>71</v>
      </c>
      <c r="D6" s="657"/>
      <c r="E6" s="522"/>
      <c r="F6" s="7" t="s">
        <v>72</v>
      </c>
      <c r="G6" s="665" t="s">
        <v>73</v>
      </c>
      <c r="H6" s="666"/>
      <c r="I6" s="522"/>
      <c r="J6" s="643" t="s">
        <v>74</v>
      </c>
      <c r="K6" s="644"/>
      <c r="L6" s="6"/>
    </row>
    <row r="7" spans="2:22" ht="15" customHeight="1" x14ac:dyDescent="0.25">
      <c r="B7" s="649"/>
      <c r="C7" s="20" t="s">
        <v>75</v>
      </c>
      <c r="D7" s="20" t="s">
        <v>76</v>
      </c>
      <c r="F7" s="7"/>
      <c r="G7" s="3" t="s">
        <v>77</v>
      </c>
      <c r="H7" s="3" t="s">
        <v>76</v>
      </c>
      <c r="J7" s="645"/>
      <c r="K7" s="646"/>
      <c r="R7" s="2"/>
      <c r="S7" s="2"/>
      <c r="T7" s="6"/>
      <c r="U7" s="2"/>
      <c r="V7" s="2"/>
    </row>
    <row r="8" spans="2:22" x14ac:dyDescent="0.25">
      <c r="B8" s="649"/>
      <c r="C8" s="19" t="s">
        <v>78</v>
      </c>
      <c r="D8" s="19" t="s">
        <v>79</v>
      </c>
      <c r="F8" s="7"/>
      <c r="G8" s="4" t="s">
        <v>80</v>
      </c>
      <c r="H8" s="4" t="s">
        <v>79</v>
      </c>
      <c r="J8" s="645"/>
      <c r="K8" s="646"/>
      <c r="R8" s="2"/>
      <c r="S8" s="2"/>
      <c r="T8" s="6"/>
      <c r="U8" s="2"/>
      <c r="V8" s="2"/>
    </row>
    <row r="9" spans="2:22" x14ac:dyDescent="0.25">
      <c r="B9" s="649"/>
      <c r="C9" s="19" t="s">
        <v>81</v>
      </c>
      <c r="D9" s="19" t="s">
        <v>82</v>
      </c>
      <c r="F9" s="7"/>
      <c r="G9" s="4" t="s">
        <v>83</v>
      </c>
      <c r="H9" s="4" t="s">
        <v>84</v>
      </c>
      <c r="J9" s="645"/>
      <c r="K9" s="646"/>
      <c r="R9" s="2"/>
      <c r="S9" s="2"/>
      <c r="T9" s="6"/>
      <c r="U9" s="2"/>
      <c r="V9" s="2"/>
    </row>
    <row r="10" spans="2:22" x14ac:dyDescent="0.25">
      <c r="B10" s="649"/>
      <c r="C10" s="19" t="s">
        <v>85</v>
      </c>
      <c r="D10" s="19" t="s">
        <v>84</v>
      </c>
      <c r="J10" s="645"/>
      <c r="K10" s="646"/>
      <c r="L10" s="6"/>
      <c r="R10" s="2"/>
      <c r="S10" s="2"/>
      <c r="T10" s="6"/>
      <c r="U10" s="2"/>
      <c r="V10" s="2"/>
    </row>
    <row r="11" spans="2:22" ht="15.75" thickBot="1" x14ac:dyDescent="0.3">
      <c r="B11" s="649"/>
      <c r="C11" s="19" t="s">
        <v>86</v>
      </c>
      <c r="D11" s="19" t="s">
        <v>87</v>
      </c>
      <c r="F11" s="9"/>
      <c r="G11" s="6"/>
      <c r="H11" s="6"/>
      <c r="J11" s="647"/>
      <c r="K11" s="648"/>
      <c r="R11" s="2"/>
      <c r="S11" s="2"/>
      <c r="T11" s="6"/>
      <c r="U11" s="2"/>
      <c r="V11" s="2"/>
    </row>
    <row r="12" spans="2:22" x14ac:dyDescent="0.25">
      <c r="B12" s="649"/>
      <c r="C12" s="19" t="s">
        <v>88</v>
      </c>
      <c r="D12" s="19" t="s">
        <v>89</v>
      </c>
      <c r="F12" s="9"/>
      <c r="G12" s="2"/>
      <c r="H12" s="2"/>
      <c r="R12" s="2"/>
      <c r="S12" s="2"/>
      <c r="T12" s="6"/>
      <c r="U12" s="2"/>
      <c r="V12" s="2"/>
    </row>
    <row r="13" spans="2:22" x14ac:dyDescent="0.25">
      <c r="B13" s="649"/>
      <c r="C13" s="19" t="s">
        <v>90</v>
      </c>
      <c r="D13" s="19" t="s">
        <v>91</v>
      </c>
      <c r="F13" s="6"/>
      <c r="J13" s="6"/>
      <c r="K13" s="6"/>
      <c r="R13" s="2"/>
      <c r="S13" s="2"/>
      <c r="T13" s="6"/>
      <c r="U13" s="2"/>
      <c r="V13" s="2"/>
    </row>
    <row r="14" spans="2:22" x14ac:dyDescent="0.25">
      <c r="B14" s="649"/>
      <c r="C14" s="19" t="s">
        <v>92</v>
      </c>
      <c r="D14" s="19" t="s">
        <v>93</v>
      </c>
      <c r="R14" s="2"/>
      <c r="S14" s="2"/>
      <c r="T14" s="6"/>
      <c r="U14" s="2"/>
      <c r="V14" s="27"/>
    </row>
    <row r="15" spans="2:22" x14ac:dyDescent="0.25">
      <c r="B15" s="649"/>
      <c r="C15" s="19" t="s">
        <v>94</v>
      </c>
      <c r="D15" s="19" t="s">
        <v>95</v>
      </c>
      <c r="R15" s="2"/>
      <c r="S15" s="2"/>
      <c r="T15" s="6"/>
      <c r="U15" s="2"/>
      <c r="V15" s="27"/>
    </row>
    <row r="16" spans="2:22" x14ac:dyDescent="0.25">
      <c r="B16" s="649"/>
      <c r="C16" s="19" t="s">
        <v>96</v>
      </c>
      <c r="D16" s="19" t="s">
        <v>97</v>
      </c>
      <c r="R16" s="2"/>
      <c r="S16" s="2"/>
      <c r="T16" s="6"/>
      <c r="U16" s="2"/>
      <c r="V16" s="27"/>
    </row>
    <row r="17" spans="2:22" x14ac:dyDescent="0.25">
      <c r="B17" s="649"/>
      <c r="C17" s="19" t="s">
        <v>98</v>
      </c>
      <c r="D17" s="19" t="s">
        <v>99</v>
      </c>
      <c r="R17" s="2"/>
      <c r="S17" s="2"/>
      <c r="T17" s="6"/>
      <c r="U17" s="2"/>
      <c r="V17" s="27"/>
    </row>
    <row r="18" spans="2:22" x14ac:dyDescent="0.25">
      <c r="B18" s="649"/>
      <c r="C18" s="19" t="s">
        <v>100</v>
      </c>
      <c r="D18" s="19" t="s">
        <v>101</v>
      </c>
      <c r="R18" s="2"/>
      <c r="S18" s="2"/>
      <c r="T18" s="6"/>
      <c r="U18" s="27"/>
      <c r="V18" s="27"/>
    </row>
    <row r="19" spans="2:22" x14ac:dyDescent="0.25">
      <c r="B19" s="649"/>
      <c r="C19" s="19" t="s">
        <v>102</v>
      </c>
      <c r="D19" s="19" t="s">
        <v>103</v>
      </c>
      <c r="R19" s="2"/>
      <c r="S19" s="2"/>
      <c r="T19" s="6"/>
      <c r="U19" s="2"/>
      <c r="V19" s="27"/>
    </row>
    <row r="20" spans="2:22" x14ac:dyDescent="0.25">
      <c r="B20" s="649"/>
      <c r="C20" s="19" t="s">
        <v>104</v>
      </c>
      <c r="D20" s="19" t="s">
        <v>105</v>
      </c>
      <c r="R20" s="2"/>
      <c r="S20" s="2"/>
      <c r="T20" s="6"/>
      <c r="U20" s="2"/>
      <c r="V20" s="27"/>
    </row>
    <row r="21" spans="2:22" x14ac:dyDescent="0.25">
      <c r="B21" s="649"/>
      <c r="C21" s="19" t="s">
        <v>106</v>
      </c>
      <c r="D21" s="19" t="s">
        <v>107</v>
      </c>
      <c r="R21" s="2"/>
      <c r="S21" s="2"/>
      <c r="T21" s="6"/>
      <c r="U21" s="2"/>
      <c r="V21" s="27"/>
    </row>
    <row r="22" spans="2:22" x14ac:dyDescent="0.25">
      <c r="B22" s="649"/>
      <c r="C22" s="19" t="s">
        <v>108</v>
      </c>
      <c r="D22" s="19" t="s">
        <v>109</v>
      </c>
      <c r="R22" s="2"/>
      <c r="S22" s="2"/>
      <c r="T22" s="6"/>
      <c r="U22" s="2"/>
      <c r="V22" s="27"/>
    </row>
    <row r="23" spans="2:22" x14ac:dyDescent="0.25">
      <c r="B23" s="649"/>
      <c r="C23" s="19" t="s">
        <v>110</v>
      </c>
      <c r="D23" s="19" t="s">
        <v>111</v>
      </c>
      <c r="R23" s="2"/>
      <c r="S23" s="2"/>
      <c r="T23" s="6"/>
      <c r="U23" s="2"/>
      <c r="V23" s="27"/>
    </row>
    <row r="24" spans="2:22" x14ac:dyDescent="0.25">
      <c r="B24" s="649"/>
      <c r="C24" s="19" t="s">
        <v>112</v>
      </c>
      <c r="D24" s="19" t="s">
        <v>113</v>
      </c>
      <c r="R24" s="2"/>
      <c r="S24" s="2"/>
      <c r="T24" s="6"/>
      <c r="U24" s="28"/>
      <c r="V24" s="28"/>
    </row>
    <row r="25" spans="2:22" x14ac:dyDescent="0.25">
      <c r="B25" s="650"/>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642" t="s">
        <v>116</v>
      </c>
      <c r="C27" s="641" t="s">
        <v>117</v>
      </c>
      <c r="D27" s="641"/>
      <c r="F27" s="639" t="s">
        <v>118</v>
      </c>
      <c r="G27" s="641" t="s">
        <v>119</v>
      </c>
      <c r="H27" s="641"/>
      <c r="J27" s="627" t="s">
        <v>74</v>
      </c>
      <c r="K27" s="628"/>
    </row>
    <row r="28" spans="2:22" x14ac:dyDescent="0.25">
      <c r="B28" s="642"/>
      <c r="C28" s="3" t="s">
        <v>75</v>
      </c>
      <c r="D28" s="3" t="s">
        <v>76</v>
      </c>
      <c r="F28" s="640"/>
      <c r="G28" s="3" t="s">
        <v>77</v>
      </c>
      <c r="H28" s="3" t="s">
        <v>76</v>
      </c>
      <c r="J28" s="629"/>
      <c r="K28" s="630"/>
    </row>
    <row r="29" spans="2:22" x14ac:dyDescent="0.25">
      <c r="B29" s="642"/>
      <c r="C29" s="5" t="s">
        <v>120</v>
      </c>
      <c r="D29" s="5" t="s">
        <v>121</v>
      </c>
      <c r="F29" s="640"/>
      <c r="G29" s="4" t="s">
        <v>122</v>
      </c>
      <c r="H29" s="4" t="s">
        <v>93</v>
      </c>
      <c r="J29" s="629"/>
      <c r="K29" s="630"/>
    </row>
    <row r="30" spans="2:22" x14ac:dyDescent="0.25">
      <c r="B30" s="642"/>
      <c r="C30" s="4" t="s">
        <v>123</v>
      </c>
      <c r="D30" s="4" t="s">
        <v>124</v>
      </c>
      <c r="F30" s="640"/>
      <c r="G30" s="4" t="s">
        <v>125</v>
      </c>
      <c r="H30" s="4" t="s">
        <v>111</v>
      </c>
      <c r="J30" s="629"/>
      <c r="K30" s="630"/>
    </row>
    <row r="31" spans="2:22" x14ac:dyDescent="0.25">
      <c r="F31" s="640"/>
      <c r="G31" s="4" t="s">
        <v>126</v>
      </c>
      <c r="H31" s="4" t="s">
        <v>87</v>
      </c>
      <c r="J31" s="629"/>
      <c r="K31" s="630"/>
    </row>
    <row r="32" spans="2:22" ht="15.75" thickBot="1" x14ac:dyDescent="0.3">
      <c r="F32" s="640"/>
      <c r="G32" s="4" t="s">
        <v>127</v>
      </c>
      <c r="H32" s="4" t="s">
        <v>101</v>
      </c>
      <c r="J32" s="631"/>
      <c r="K32" s="632"/>
    </row>
    <row r="33" spans="2:16" x14ac:dyDescent="0.25">
      <c r="F33" s="640"/>
      <c r="G33" s="4" t="s">
        <v>128</v>
      </c>
      <c r="H33" s="4" t="s">
        <v>91</v>
      </c>
    </row>
    <row r="34" spans="2:16" s="23" customFormat="1" ht="15.75" thickBot="1" x14ac:dyDescent="0.3">
      <c r="J34" s="24"/>
    </row>
    <row r="35" spans="2:16" ht="33.75" customHeight="1" x14ac:dyDescent="0.25">
      <c r="B35" s="651"/>
      <c r="C35" s="661" t="s">
        <v>129</v>
      </c>
      <c r="D35" s="661"/>
      <c r="F35" s="652" t="s">
        <v>130</v>
      </c>
      <c r="G35" s="661" t="s">
        <v>131</v>
      </c>
      <c r="H35" s="661"/>
      <c r="J35" s="633" t="s">
        <v>74</v>
      </c>
      <c r="K35" s="634"/>
      <c r="M35" s="673" t="s">
        <v>132</v>
      </c>
      <c r="N35" s="674"/>
      <c r="O35" s="675"/>
      <c r="P35" s="12"/>
    </row>
    <row r="36" spans="2:16" ht="30" x14ac:dyDescent="0.25">
      <c r="B36" s="651"/>
      <c r="C36" s="3" t="s">
        <v>75</v>
      </c>
      <c r="D36" s="3" t="s">
        <v>76</v>
      </c>
      <c r="F36" s="653"/>
      <c r="G36" s="3" t="s">
        <v>77</v>
      </c>
      <c r="H36" s="3" t="s">
        <v>133</v>
      </c>
      <c r="J36" s="635"/>
      <c r="K36" s="636"/>
      <c r="M36" s="676"/>
      <c r="N36" s="677"/>
      <c r="O36" s="678"/>
      <c r="P36" s="12"/>
    </row>
    <row r="37" spans="2:16" x14ac:dyDescent="0.25">
      <c r="B37" s="651"/>
      <c r="C37" s="4" t="s">
        <v>134</v>
      </c>
      <c r="D37" s="4"/>
      <c r="F37" s="653"/>
      <c r="G37" s="4" t="s">
        <v>135</v>
      </c>
      <c r="H37" s="26" t="s">
        <v>136</v>
      </c>
      <c r="J37" s="635"/>
      <c r="K37" s="636"/>
      <c r="M37" s="676"/>
      <c r="N37" s="677"/>
      <c r="O37" s="678"/>
      <c r="P37" s="12"/>
    </row>
    <row r="38" spans="2:16" x14ac:dyDescent="0.25">
      <c r="B38" s="10"/>
      <c r="C38" s="2"/>
      <c r="D38" s="2"/>
      <c r="F38" s="653"/>
      <c r="G38" s="4" t="s">
        <v>137</v>
      </c>
      <c r="H38" s="26" t="s">
        <v>138</v>
      </c>
      <c r="J38" s="635"/>
      <c r="K38" s="636"/>
      <c r="M38" s="676"/>
      <c r="N38" s="677"/>
      <c r="O38" s="678"/>
      <c r="P38" s="12"/>
    </row>
    <row r="39" spans="2:16" x14ac:dyDescent="0.25">
      <c r="B39" s="10"/>
      <c r="C39" s="2"/>
      <c r="D39" s="2"/>
      <c r="F39" s="653"/>
      <c r="G39" s="4" t="s">
        <v>139</v>
      </c>
      <c r="H39" s="26" t="s">
        <v>140</v>
      </c>
      <c r="J39" s="635"/>
      <c r="K39" s="636"/>
      <c r="M39" s="676"/>
      <c r="N39" s="677"/>
      <c r="O39" s="678"/>
      <c r="P39" s="12"/>
    </row>
    <row r="40" spans="2:16" ht="15.75" thickBot="1" x14ac:dyDescent="0.3">
      <c r="F40" s="653"/>
      <c r="G40" s="4" t="s">
        <v>141</v>
      </c>
      <c r="H40" s="26" t="s">
        <v>142</v>
      </c>
      <c r="J40" s="637"/>
      <c r="K40" s="638"/>
      <c r="M40" s="676"/>
      <c r="N40" s="677"/>
      <c r="O40" s="678"/>
      <c r="P40" s="12"/>
    </row>
    <row r="41" spans="2:16" x14ac:dyDescent="0.25">
      <c r="F41" s="653"/>
      <c r="G41" s="26" t="s">
        <v>143</v>
      </c>
      <c r="H41" s="26" t="s">
        <v>144</v>
      </c>
      <c r="J41" s="11"/>
      <c r="K41" s="11"/>
      <c r="M41" s="676"/>
      <c r="N41" s="677"/>
      <c r="O41" s="678"/>
      <c r="P41" s="12"/>
    </row>
    <row r="42" spans="2:16" x14ac:dyDescent="0.25">
      <c r="F42" s="653"/>
      <c r="G42" s="4" t="s">
        <v>145</v>
      </c>
      <c r="H42" s="26" t="s">
        <v>146</v>
      </c>
      <c r="J42" s="11"/>
      <c r="K42" s="11"/>
      <c r="M42" s="676"/>
      <c r="N42" s="677"/>
      <c r="O42" s="678"/>
      <c r="P42" s="12"/>
    </row>
    <row r="43" spans="2:16" x14ac:dyDescent="0.25">
      <c r="F43" s="653"/>
      <c r="G43" s="4" t="s">
        <v>147</v>
      </c>
      <c r="H43" s="26" t="s">
        <v>148</v>
      </c>
      <c r="J43" s="11"/>
      <c r="K43" s="11"/>
      <c r="M43" s="676"/>
      <c r="N43" s="677"/>
      <c r="O43" s="678"/>
      <c r="P43" s="12"/>
    </row>
    <row r="44" spans="2:16" x14ac:dyDescent="0.25">
      <c r="F44" s="653"/>
      <c r="G44" s="4" t="s">
        <v>149</v>
      </c>
      <c r="H44" s="26" t="s">
        <v>150</v>
      </c>
      <c r="J44" s="11"/>
      <c r="K44" s="11"/>
      <c r="M44" s="676"/>
      <c r="N44" s="677"/>
      <c r="O44" s="678"/>
      <c r="P44" s="12"/>
    </row>
    <row r="45" spans="2:16" x14ac:dyDescent="0.25">
      <c r="F45" s="653"/>
      <c r="G45" s="4" t="s">
        <v>151</v>
      </c>
      <c r="H45" s="26" t="s">
        <v>152</v>
      </c>
      <c r="J45" s="11"/>
      <c r="K45" s="11"/>
      <c r="M45" s="676"/>
      <c r="N45" s="677"/>
      <c r="O45" s="678"/>
      <c r="P45" s="12"/>
    </row>
    <row r="46" spans="2:16" x14ac:dyDescent="0.25">
      <c r="F46" s="653"/>
      <c r="G46" s="4" t="s">
        <v>153</v>
      </c>
      <c r="H46" s="26" t="s">
        <v>154</v>
      </c>
      <c r="J46" s="11"/>
      <c r="K46" s="11"/>
      <c r="M46" s="676"/>
      <c r="N46" s="677"/>
      <c r="O46" s="678"/>
      <c r="P46" s="12"/>
    </row>
    <row r="47" spans="2:16" x14ac:dyDescent="0.25">
      <c r="F47" s="9"/>
      <c r="G47" s="2"/>
      <c r="H47" s="2"/>
      <c r="J47" s="11"/>
      <c r="K47" s="11"/>
      <c r="M47" s="676"/>
      <c r="N47" s="677"/>
      <c r="O47" s="678"/>
      <c r="P47" s="12"/>
    </row>
    <row r="48" spans="2:16" s="8" customFormat="1" x14ac:dyDescent="0.25">
      <c r="F48" s="9"/>
      <c r="J48" s="22"/>
      <c r="K48" s="22"/>
      <c r="M48" s="676"/>
      <c r="N48" s="677"/>
      <c r="O48" s="678"/>
    </row>
    <row r="49" spans="2:15" s="8" customFormat="1" x14ac:dyDescent="0.25">
      <c r="F49" s="9"/>
      <c r="G49" s="21"/>
      <c r="H49" s="21"/>
      <c r="J49" s="22"/>
      <c r="K49" s="22"/>
      <c r="M49" s="676"/>
      <c r="N49" s="677"/>
      <c r="O49" s="678"/>
    </row>
    <row r="50" spans="2:15" s="8" customFormat="1" ht="15.75" thickBot="1" x14ac:dyDescent="0.3">
      <c r="F50" s="17"/>
      <c r="M50" s="676"/>
      <c r="N50" s="677"/>
      <c r="O50" s="678"/>
    </row>
    <row r="51" spans="2:15" ht="15.75" customHeight="1" x14ac:dyDescent="0.25">
      <c r="B51" s="662"/>
      <c r="C51" s="655" t="s">
        <v>155</v>
      </c>
      <c r="D51" s="655"/>
      <c r="F51" s="626" t="s">
        <v>156</v>
      </c>
      <c r="G51" s="654" t="s">
        <v>157</v>
      </c>
      <c r="H51" s="655"/>
      <c r="J51" s="667" t="s">
        <v>158</v>
      </c>
      <c r="K51" s="668"/>
      <c r="L51" s="25"/>
      <c r="M51" s="676"/>
      <c r="N51" s="677"/>
      <c r="O51" s="678"/>
    </row>
    <row r="52" spans="2:15" ht="30" x14ac:dyDescent="0.25">
      <c r="B52" s="662"/>
      <c r="C52" s="3" t="s">
        <v>75</v>
      </c>
      <c r="D52" s="3" t="s">
        <v>76</v>
      </c>
      <c r="F52" s="626"/>
      <c r="G52" s="14" t="s">
        <v>77</v>
      </c>
      <c r="H52" s="3" t="s">
        <v>159</v>
      </c>
      <c r="J52" s="669"/>
      <c r="K52" s="670"/>
      <c r="L52" s="25"/>
      <c r="M52" s="676"/>
      <c r="N52" s="677"/>
      <c r="O52" s="678"/>
    </row>
    <row r="53" spans="2:15" x14ac:dyDescent="0.25">
      <c r="B53" s="662"/>
      <c r="C53" s="4" t="s">
        <v>134</v>
      </c>
      <c r="D53" s="4"/>
      <c r="F53" s="626"/>
      <c r="G53" s="15" t="s">
        <v>160</v>
      </c>
      <c r="H53" s="5" t="s">
        <v>121</v>
      </c>
      <c r="J53" s="669"/>
      <c r="K53" s="670"/>
      <c r="L53" s="25"/>
      <c r="M53" s="676"/>
      <c r="N53" s="677"/>
      <c r="O53" s="678"/>
    </row>
    <row r="54" spans="2:15" x14ac:dyDescent="0.25">
      <c r="B54" s="18"/>
      <c r="C54" s="2"/>
      <c r="D54" s="2"/>
      <c r="F54" s="626"/>
      <c r="G54" s="16" t="s">
        <v>161</v>
      </c>
      <c r="H54" s="26" t="s">
        <v>162</v>
      </c>
      <c r="J54" s="669"/>
      <c r="K54" s="670"/>
      <c r="L54" s="25"/>
      <c r="M54" s="676"/>
      <c r="N54" s="677"/>
      <c r="O54" s="678"/>
    </row>
    <row r="55" spans="2:15" x14ac:dyDescent="0.25">
      <c r="B55" s="18"/>
      <c r="C55" s="2"/>
      <c r="D55" s="2"/>
      <c r="F55" s="13"/>
      <c r="J55" s="669"/>
      <c r="K55" s="670"/>
      <c r="L55" s="25"/>
      <c r="M55" s="676"/>
      <c r="N55" s="677"/>
      <c r="O55" s="678"/>
    </row>
    <row r="56" spans="2:15" x14ac:dyDescent="0.25">
      <c r="B56" s="18"/>
      <c r="C56" s="2"/>
      <c r="D56" s="2"/>
      <c r="J56" s="669"/>
      <c r="K56" s="670"/>
      <c r="L56" s="25"/>
      <c r="M56" s="676"/>
      <c r="N56" s="677"/>
      <c r="O56" s="678"/>
    </row>
    <row r="57" spans="2:15" x14ac:dyDescent="0.25">
      <c r="B57" s="8"/>
      <c r="J57" s="669"/>
      <c r="K57" s="670"/>
      <c r="L57" s="25"/>
      <c r="M57" s="676"/>
      <c r="N57" s="677"/>
      <c r="O57" s="678"/>
    </row>
    <row r="58" spans="2:15" ht="15.75" thickBot="1" x14ac:dyDescent="0.3">
      <c r="B58" s="658"/>
      <c r="C58" s="659" t="s">
        <v>163</v>
      </c>
      <c r="D58" s="659"/>
      <c r="F58" s="660"/>
      <c r="G58" s="659" t="s">
        <v>164</v>
      </c>
      <c r="H58" s="659"/>
      <c r="J58" s="671"/>
      <c r="K58" s="672"/>
      <c r="L58" s="25"/>
      <c r="M58" s="676"/>
      <c r="N58" s="677"/>
      <c r="O58" s="678"/>
    </row>
    <row r="59" spans="2:15" x14ac:dyDescent="0.25">
      <c r="B59" s="658"/>
      <c r="C59" s="3" t="s">
        <v>75</v>
      </c>
      <c r="D59" s="3" t="s">
        <v>76</v>
      </c>
      <c r="F59" s="660"/>
      <c r="G59" s="3" t="s">
        <v>77</v>
      </c>
      <c r="H59" s="3" t="s">
        <v>76</v>
      </c>
      <c r="M59" s="676"/>
      <c r="N59" s="677"/>
      <c r="O59" s="678"/>
    </row>
    <row r="60" spans="2:15" x14ac:dyDescent="0.25">
      <c r="B60" s="658"/>
      <c r="C60" s="4" t="s">
        <v>134</v>
      </c>
      <c r="D60" s="3"/>
      <c r="F60" s="660"/>
      <c r="G60" s="4" t="s">
        <v>134</v>
      </c>
      <c r="H60" s="4"/>
      <c r="M60" s="676"/>
      <c r="N60" s="677"/>
      <c r="O60" s="678"/>
    </row>
    <row r="61" spans="2:15" ht="15.75" thickBot="1" x14ac:dyDescent="0.3">
      <c r="M61" s="676"/>
      <c r="N61" s="677"/>
      <c r="O61" s="678"/>
    </row>
    <row r="62" spans="2:15" x14ac:dyDescent="0.25">
      <c r="F62" s="663" t="s">
        <v>165</v>
      </c>
      <c r="G62" s="659" t="s">
        <v>165</v>
      </c>
      <c r="H62" s="659"/>
      <c r="J62" s="682" t="s">
        <v>166</v>
      </c>
      <c r="K62" s="683"/>
      <c r="M62" s="676"/>
      <c r="N62" s="677"/>
      <c r="O62" s="678"/>
    </row>
    <row r="63" spans="2:15" ht="30" x14ac:dyDescent="0.25">
      <c r="F63" s="664"/>
      <c r="G63" s="3" t="s">
        <v>77</v>
      </c>
      <c r="H63" s="3" t="s">
        <v>159</v>
      </c>
      <c r="J63" s="684"/>
      <c r="K63" s="685"/>
      <c r="M63" s="676"/>
      <c r="N63" s="677"/>
      <c r="O63" s="678"/>
    </row>
    <row r="64" spans="2:15" ht="15.75" thickBot="1" x14ac:dyDescent="0.3">
      <c r="F64" s="664"/>
      <c r="G64" s="4" t="s">
        <v>167</v>
      </c>
      <c r="H64" s="26" t="s">
        <v>168</v>
      </c>
      <c r="J64" s="686"/>
      <c r="K64" s="687"/>
      <c r="M64" s="676"/>
      <c r="N64" s="677"/>
      <c r="O64" s="678"/>
    </row>
    <row r="65" spans="6:15" ht="15.75" thickBot="1" x14ac:dyDescent="0.3">
      <c r="F65" s="1"/>
      <c r="M65" s="679"/>
      <c r="N65" s="680"/>
      <c r="O65" s="681"/>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zoomScale="85" zoomScaleNormal="85" workbookViewId="0">
      <selection activeCell="D2" sqref="D2:D3"/>
    </sheetView>
  </sheetViews>
  <sheetFormatPr defaultRowHeight="15" x14ac:dyDescent="0.25"/>
  <cols>
    <col min="1" max="10" width="22.7109375" customWidth="1"/>
  </cols>
  <sheetData>
    <row r="1" spans="1:10" ht="52.5" customHeight="1" x14ac:dyDescent="0.25">
      <c r="A1" s="800" t="s">
        <v>540</v>
      </c>
      <c r="B1" s="800"/>
      <c r="C1" s="802" t="s">
        <v>266</v>
      </c>
      <c r="D1" s="802"/>
      <c r="E1" s="802"/>
      <c r="F1" s="802"/>
      <c r="G1" s="159"/>
      <c r="H1" s="159"/>
      <c r="I1" s="159"/>
    </row>
    <row r="2" spans="1:10" ht="15" customHeight="1" x14ac:dyDescent="0.25">
      <c r="A2" s="811" t="s">
        <v>267</v>
      </c>
      <c r="B2" s="813" t="s">
        <v>337</v>
      </c>
      <c r="C2" s="815" t="s">
        <v>269</v>
      </c>
      <c r="D2" s="817" t="s">
        <v>290</v>
      </c>
      <c r="E2" s="819" t="s">
        <v>271</v>
      </c>
      <c r="F2" s="821" t="s">
        <v>338</v>
      </c>
    </row>
    <row r="3" spans="1:10" ht="72.75" customHeight="1" thickBot="1" x14ac:dyDescent="0.3">
      <c r="A3" s="811"/>
      <c r="B3" s="813"/>
      <c r="C3" s="815"/>
      <c r="D3" s="817"/>
      <c r="E3" s="819"/>
      <c r="F3" s="821"/>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779" t="s">
        <v>245</v>
      </c>
      <c r="B6" s="765"/>
      <c r="C6" s="765"/>
      <c r="D6" s="765"/>
      <c r="E6" s="765"/>
      <c r="F6" s="765"/>
      <c r="G6" s="765"/>
      <c r="H6" s="765"/>
      <c r="I6" s="766"/>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23" t="s">
        <v>357</v>
      </c>
      <c r="B28" s="824"/>
      <c r="C28" s="824"/>
      <c r="D28" s="824"/>
      <c r="E28" s="824"/>
      <c r="F28" s="824"/>
      <c r="G28" s="824"/>
      <c r="H28" s="824"/>
      <c r="I28" s="824"/>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800" t="s">
        <v>540</v>
      </c>
      <c r="B1" s="800"/>
      <c r="C1" s="802" t="s">
        <v>266</v>
      </c>
      <c r="D1" s="802"/>
      <c r="E1" s="802"/>
      <c r="F1" s="802"/>
      <c r="G1" s="159"/>
      <c r="H1" s="159"/>
      <c r="I1" s="159"/>
    </row>
    <row r="2" spans="1:10" ht="56.25" customHeight="1" x14ac:dyDescent="0.25">
      <c r="A2" s="811" t="s">
        <v>267</v>
      </c>
      <c r="B2" s="813" t="s">
        <v>337</v>
      </c>
      <c r="C2" s="815" t="s">
        <v>269</v>
      </c>
      <c r="D2" s="817" t="s">
        <v>290</v>
      </c>
      <c r="E2" s="819" t="s">
        <v>271</v>
      </c>
      <c r="F2" s="821" t="s">
        <v>338</v>
      </c>
    </row>
    <row r="3" spans="1:10" ht="50.25" customHeight="1" thickBot="1" x14ac:dyDescent="0.3">
      <c r="A3" s="811"/>
      <c r="B3" s="813"/>
      <c r="C3" s="815"/>
      <c r="D3" s="817"/>
      <c r="E3" s="819"/>
      <c r="F3" s="821"/>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779" t="s">
        <v>245</v>
      </c>
      <c r="B6" s="765"/>
      <c r="C6" s="765"/>
      <c r="D6" s="765"/>
      <c r="E6" s="765"/>
      <c r="F6" s="765"/>
      <c r="G6" s="765"/>
      <c r="H6" s="765"/>
      <c r="I6" s="766"/>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823" t="s">
        <v>357</v>
      </c>
      <c r="B28" s="824"/>
      <c r="C28" s="824"/>
      <c r="D28" s="824"/>
      <c r="E28" s="824"/>
      <c r="F28" s="824"/>
      <c r="G28" s="824"/>
      <c r="H28" s="824"/>
      <c r="I28" s="824"/>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zoomScale="85" zoomScaleNormal="85" workbookViewId="0">
      <selection activeCell="C1" sqref="C1:F1"/>
    </sheetView>
  </sheetViews>
  <sheetFormatPr defaultRowHeight="15" x14ac:dyDescent="0.25"/>
  <cols>
    <col min="1" max="10" width="22.7109375" customWidth="1"/>
  </cols>
  <sheetData>
    <row r="1" spans="1:41" ht="69" customHeight="1" x14ac:dyDescent="0.25">
      <c r="A1" s="800" t="s">
        <v>594</v>
      </c>
      <c r="B1" s="800"/>
      <c r="C1" s="802" t="s">
        <v>266</v>
      </c>
      <c r="D1" s="802"/>
      <c r="E1" s="802"/>
      <c r="F1" s="802"/>
      <c r="G1" s="159"/>
      <c r="H1" s="159"/>
      <c r="I1" s="159"/>
    </row>
    <row r="2" spans="1:41" ht="63.75" customHeight="1" x14ac:dyDescent="0.25">
      <c r="A2" s="811" t="s">
        <v>267</v>
      </c>
      <c r="B2" s="813" t="s">
        <v>337</v>
      </c>
      <c r="C2" s="815" t="s">
        <v>269</v>
      </c>
      <c r="D2" s="817" t="s">
        <v>290</v>
      </c>
      <c r="E2" s="819" t="s">
        <v>271</v>
      </c>
      <c r="F2" s="821" t="s">
        <v>338</v>
      </c>
    </row>
    <row r="3" spans="1:41" ht="44.25" customHeight="1" thickBot="1" x14ac:dyDescent="0.3">
      <c r="A3" s="811"/>
      <c r="B3" s="813"/>
      <c r="C3" s="815"/>
      <c r="D3" s="817"/>
      <c r="E3" s="819"/>
      <c r="F3" s="821"/>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row>
    <row r="6" spans="1:41" s="427" customFormat="1" ht="15.75" thickBot="1" x14ac:dyDescent="0.3">
      <c r="A6" s="779" t="s">
        <v>245</v>
      </c>
      <c r="B6" s="765"/>
      <c r="C6" s="765"/>
      <c r="D6" s="765"/>
      <c r="E6" s="765"/>
      <c r="F6" s="765"/>
      <c r="G6" s="765"/>
      <c r="H6" s="765"/>
      <c r="I6" s="766"/>
      <c r="J6" s="209"/>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row>
    <row r="15" spans="1:41" s="427" customFormat="1" ht="15.75" thickBot="1" x14ac:dyDescent="0.3">
      <c r="A15" s="780" t="s">
        <v>299</v>
      </c>
      <c r="B15" s="799"/>
      <c r="C15" s="799"/>
      <c r="D15" s="799"/>
      <c r="E15" s="799"/>
      <c r="F15" s="799"/>
      <c r="G15" s="799"/>
      <c r="H15" s="799"/>
      <c r="I15" s="799"/>
      <c r="J15" s="208"/>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row>
    <row r="28" spans="1:41" s="427" customFormat="1" ht="15.75" thickBot="1" x14ac:dyDescent="0.3">
      <c r="A28" s="823" t="s">
        <v>357</v>
      </c>
      <c r="B28" s="824"/>
      <c r="C28" s="824"/>
      <c r="D28" s="824"/>
      <c r="E28" s="824"/>
      <c r="F28" s="824"/>
      <c r="G28" s="824"/>
      <c r="H28" s="824"/>
      <c r="I28" s="824"/>
      <c r="J28" s="449"/>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A13"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800" t="s">
        <v>633</v>
      </c>
      <c r="B1" s="800"/>
      <c r="C1" s="802" t="s">
        <v>266</v>
      </c>
      <c r="D1" s="802"/>
      <c r="E1" s="802"/>
      <c r="F1" s="802"/>
      <c r="G1" s="159"/>
      <c r="H1" s="159"/>
      <c r="I1" s="159"/>
    </row>
    <row r="2" spans="1:191" x14ac:dyDescent="0.25">
      <c r="A2" s="811" t="s">
        <v>267</v>
      </c>
      <c r="B2" s="813" t="s">
        <v>337</v>
      </c>
      <c r="C2" s="815" t="s">
        <v>269</v>
      </c>
      <c r="D2" s="817" t="s">
        <v>290</v>
      </c>
      <c r="E2" s="819" t="s">
        <v>271</v>
      </c>
      <c r="F2" s="821" t="s">
        <v>338</v>
      </c>
    </row>
    <row r="3" spans="1:191" ht="77.25" customHeight="1" thickBot="1" x14ac:dyDescent="0.3">
      <c r="A3" s="811"/>
      <c r="B3" s="813"/>
      <c r="C3" s="815"/>
      <c r="D3" s="817"/>
      <c r="E3" s="819"/>
      <c r="F3" s="821"/>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37" t="s">
        <v>634</v>
      </c>
      <c r="E5" s="205" t="s">
        <v>635</v>
      </c>
      <c r="F5" s="335" t="s">
        <v>636</v>
      </c>
      <c r="G5" s="335">
        <v>3000</v>
      </c>
      <c r="H5" s="603" t="s">
        <v>637</v>
      </c>
      <c r="I5" s="377" t="s">
        <v>638</v>
      </c>
      <c r="J5" s="208"/>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3"/>
      <c r="FL5" s="523"/>
      <c r="FM5" s="523"/>
      <c r="FN5" s="523"/>
      <c r="FO5" s="523"/>
      <c r="FP5" s="523"/>
      <c r="FQ5" s="523"/>
      <c r="FR5" s="523"/>
      <c r="FS5" s="523"/>
      <c r="FT5" s="523"/>
      <c r="FU5" s="523"/>
      <c r="FV5" s="523"/>
      <c r="FW5" s="523"/>
      <c r="FX5" s="523"/>
      <c r="FY5" s="523"/>
      <c r="FZ5" s="523"/>
      <c r="GA5" s="523"/>
      <c r="GB5" s="523"/>
      <c r="GC5" s="523"/>
      <c r="GD5" s="523"/>
      <c r="GE5" s="523"/>
      <c r="GF5" s="523"/>
      <c r="GG5" s="523"/>
      <c r="GH5" s="523"/>
      <c r="GI5" s="523"/>
    </row>
    <row r="6" spans="1:191" s="435" customFormat="1" ht="15.75" thickBot="1" x14ac:dyDescent="0.3">
      <c r="A6" s="779" t="s">
        <v>245</v>
      </c>
      <c r="B6" s="765"/>
      <c r="C6" s="765"/>
      <c r="D6" s="765"/>
      <c r="E6" s="765"/>
      <c r="F6" s="765"/>
      <c r="G6" s="765"/>
      <c r="H6" s="765"/>
      <c r="I6" s="766"/>
      <c r="J6" s="209"/>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23"/>
      <c r="BP6" s="523"/>
      <c r="BQ6" s="523"/>
      <c r="BR6" s="523"/>
      <c r="BS6" s="523"/>
      <c r="BT6" s="523"/>
      <c r="BU6" s="523"/>
      <c r="BV6" s="523"/>
      <c r="BW6" s="523"/>
      <c r="BX6" s="523"/>
      <c r="BY6" s="523"/>
      <c r="BZ6" s="523"/>
      <c r="CA6" s="523"/>
      <c r="CB6" s="523"/>
      <c r="CC6" s="523"/>
      <c r="CD6" s="523"/>
      <c r="CE6" s="523"/>
      <c r="CF6" s="523"/>
      <c r="CG6" s="523"/>
      <c r="CH6" s="523"/>
      <c r="CI6" s="523"/>
      <c r="CJ6" s="523"/>
      <c r="CK6" s="523"/>
      <c r="CL6" s="523"/>
      <c r="CM6" s="523"/>
      <c r="CN6" s="523"/>
      <c r="CO6" s="523"/>
      <c r="CP6" s="523"/>
      <c r="CQ6" s="523"/>
      <c r="CR6" s="523"/>
      <c r="CS6" s="523"/>
      <c r="CT6" s="523"/>
      <c r="CU6" s="523"/>
      <c r="CV6" s="523"/>
      <c r="CW6" s="523"/>
      <c r="CX6" s="523"/>
      <c r="CY6" s="523"/>
      <c r="CZ6" s="523"/>
      <c r="DA6" s="523"/>
      <c r="DB6" s="523"/>
      <c r="DC6" s="523"/>
      <c r="DD6" s="523"/>
      <c r="DE6" s="523"/>
      <c r="DF6" s="523"/>
      <c r="DG6" s="523"/>
      <c r="DH6" s="523"/>
      <c r="DI6" s="523"/>
      <c r="DJ6" s="523"/>
      <c r="DK6" s="523"/>
      <c r="DL6" s="523"/>
      <c r="DM6" s="523"/>
      <c r="DN6" s="523"/>
      <c r="DO6" s="523"/>
      <c r="DP6" s="523"/>
      <c r="DQ6" s="523"/>
      <c r="DR6" s="523"/>
      <c r="DS6" s="523"/>
      <c r="DT6" s="523"/>
      <c r="DU6" s="523"/>
      <c r="DV6" s="523"/>
      <c r="DW6" s="523"/>
      <c r="DX6" s="523"/>
      <c r="DY6" s="523"/>
      <c r="DZ6" s="523"/>
      <c r="EA6" s="523"/>
      <c r="EB6" s="523"/>
      <c r="EC6" s="523"/>
      <c r="ED6" s="523"/>
      <c r="EE6" s="523"/>
      <c r="EF6" s="523"/>
      <c r="EG6" s="523"/>
      <c r="EH6" s="523"/>
      <c r="EI6" s="523"/>
      <c r="EJ6" s="523"/>
      <c r="EK6" s="523"/>
      <c r="EL6" s="523"/>
      <c r="EM6" s="523"/>
      <c r="EN6" s="523"/>
      <c r="EO6" s="523"/>
      <c r="EP6" s="523"/>
      <c r="EQ6" s="523"/>
      <c r="ER6" s="523"/>
      <c r="ES6" s="523"/>
      <c r="ET6" s="523"/>
      <c r="EU6" s="523"/>
      <c r="EV6" s="523"/>
      <c r="EW6" s="523"/>
      <c r="EX6" s="523"/>
      <c r="EY6" s="523"/>
      <c r="EZ6" s="523"/>
      <c r="FA6" s="523"/>
      <c r="FB6" s="523"/>
      <c r="FC6" s="523"/>
      <c r="FD6" s="523"/>
      <c r="FE6" s="523"/>
      <c r="FF6" s="523"/>
      <c r="FG6" s="523"/>
      <c r="FH6" s="523"/>
      <c r="FI6" s="523"/>
      <c r="FJ6" s="523"/>
      <c r="FK6" s="523"/>
      <c r="FL6" s="523"/>
      <c r="FM6" s="523"/>
      <c r="FN6" s="523"/>
      <c r="FO6" s="523"/>
      <c r="FP6" s="523"/>
      <c r="FQ6" s="523"/>
      <c r="FR6" s="523"/>
      <c r="FS6" s="523"/>
      <c r="FT6" s="523"/>
      <c r="FU6" s="523"/>
      <c r="FV6" s="523"/>
      <c r="FW6" s="523"/>
      <c r="FX6" s="523"/>
      <c r="FY6" s="523"/>
      <c r="FZ6" s="523"/>
      <c r="GA6" s="523"/>
      <c r="GB6" s="523"/>
      <c r="GC6" s="523"/>
      <c r="GD6" s="523"/>
      <c r="GE6" s="523"/>
      <c r="GF6" s="523"/>
      <c r="GG6" s="523"/>
      <c r="GH6" s="523"/>
      <c r="GI6" s="523"/>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c r="BY7" s="523"/>
      <c r="BZ7" s="523"/>
      <c r="CA7" s="523"/>
      <c r="CB7" s="523"/>
      <c r="CC7" s="523"/>
      <c r="CD7" s="523"/>
      <c r="CE7" s="523"/>
      <c r="CF7" s="523"/>
      <c r="CG7" s="523"/>
      <c r="CH7" s="523"/>
      <c r="CI7" s="523"/>
      <c r="CJ7" s="523"/>
      <c r="CK7" s="523"/>
      <c r="CL7" s="523"/>
      <c r="CM7" s="523"/>
      <c r="CN7" s="523"/>
      <c r="CO7" s="523"/>
      <c r="CP7" s="523"/>
      <c r="CQ7" s="523"/>
      <c r="CR7" s="523"/>
      <c r="CS7" s="523"/>
      <c r="CT7" s="523"/>
      <c r="CU7" s="523"/>
      <c r="CV7" s="523"/>
      <c r="CW7" s="523"/>
      <c r="CX7" s="523"/>
      <c r="CY7" s="523"/>
      <c r="CZ7" s="523"/>
      <c r="DA7" s="523"/>
      <c r="DB7" s="523"/>
      <c r="DC7" s="523"/>
      <c r="DD7" s="523"/>
      <c r="DE7" s="523"/>
      <c r="DF7" s="523"/>
      <c r="DG7" s="523"/>
      <c r="DH7" s="523"/>
      <c r="DI7" s="523"/>
      <c r="DJ7" s="523"/>
      <c r="DK7" s="523"/>
      <c r="DL7" s="523"/>
      <c r="DM7" s="523"/>
      <c r="DN7" s="523"/>
      <c r="DO7" s="523"/>
      <c r="DP7" s="523"/>
      <c r="DQ7" s="523"/>
      <c r="DR7" s="523"/>
      <c r="DS7" s="523"/>
      <c r="DT7" s="523"/>
      <c r="DU7" s="523"/>
      <c r="DV7" s="523"/>
      <c r="DW7" s="523"/>
      <c r="DX7" s="523"/>
      <c r="DY7" s="523"/>
      <c r="DZ7" s="523"/>
      <c r="EA7" s="523"/>
      <c r="EB7" s="523"/>
      <c r="EC7" s="523"/>
      <c r="ED7" s="523"/>
      <c r="EE7" s="523"/>
      <c r="EF7" s="523"/>
      <c r="EG7" s="523"/>
      <c r="EH7" s="523"/>
      <c r="EI7" s="523"/>
      <c r="EJ7" s="523"/>
      <c r="EK7" s="523"/>
      <c r="EL7" s="523"/>
      <c r="EM7" s="523"/>
      <c r="EN7" s="523"/>
      <c r="EO7" s="523"/>
      <c r="EP7" s="523"/>
      <c r="EQ7" s="523"/>
      <c r="ER7" s="523"/>
      <c r="ES7" s="523"/>
      <c r="ET7" s="523"/>
      <c r="EU7" s="523"/>
      <c r="EV7" s="523"/>
      <c r="EW7" s="523"/>
      <c r="EX7" s="523"/>
      <c r="EY7" s="523"/>
      <c r="EZ7" s="523"/>
      <c r="FA7" s="523"/>
      <c r="FB7" s="523"/>
      <c r="FC7" s="523"/>
      <c r="FD7" s="523"/>
      <c r="FE7" s="523"/>
      <c r="FF7" s="523"/>
      <c r="FG7" s="523"/>
      <c r="FH7" s="523"/>
      <c r="FI7" s="523"/>
      <c r="FJ7" s="523"/>
      <c r="FK7" s="523"/>
      <c r="FL7" s="523"/>
      <c r="FM7" s="523"/>
      <c r="FN7" s="523"/>
      <c r="FO7" s="523"/>
      <c r="FP7" s="523"/>
      <c r="FQ7" s="523"/>
      <c r="FR7" s="523"/>
      <c r="FS7" s="523"/>
      <c r="FT7" s="523"/>
      <c r="FU7" s="523"/>
      <c r="FV7" s="523"/>
      <c r="FW7" s="523"/>
      <c r="FX7" s="523"/>
      <c r="FY7" s="523"/>
      <c r="FZ7" s="523"/>
      <c r="GA7" s="523"/>
      <c r="GB7" s="523"/>
      <c r="GC7" s="523"/>
      <c r="GD7" s="523"/>
      <c r="GE7" s="523"/>
      <c r="GF7" s="523"/>
      <c r="GG7" s="523"/>
      <c r="GH7" s="523"/>
      <c r="GI7" s="523"/>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3"/>
      <c r="CK8" s="523"/>
      <c r="CL8" s="523"/>
      <c r="CM8" s="523"/>
      <c r="CN8" s="523"/>
      <c r="CO8" s="523"/>
      <c r="CP8" s="523"/>
      <c r="CQ8" s="523"/>
      <c r="CR8" s="523"/>
      <c r="CS8" s="523"/>
      <c r="CT8" s="523"/>
      <c r="CU8" s="523"/>
      <c r="CV8" s="523"/>
      <c r="CW8" s="523"/>
      <c r="CX8" s="523"/>
      <c r="CY8" s="523"/>
      <c r="CZ8" s="523"/>
      <c r="DA8" s="523"/>
      <c r="DB8" s="523"/>
      <c r="DC8" s="523"/>
      <c r="DD8" s="523"/>
      <c r="DE8" s="523"/>
      <c r="DF8" s="523"/>
      <c r="DG8" s="523"/>
      <c r="DH8" s="523"/>
      <c r="DI8" s="523"/>
      <c r="DJ8" s="523"/>
      <c r="DK8" s="523"/>
      <c r="DL8" s="523"/>
      <c r="DM8" s="523"/>
      <c r="DN8" s="523"/>
      <c r="DO8" s="523"/>
      <c r="DP8" s="523"/>
      <c r="DQ8" s="523"/>
      <c r="DR8" s="523"/>
      <c r="DS8" s="523"/>
      <c r="DT8" s="523"/>
      <c r="DU8" s="523"/>
      <c r="DV8" s="523"/>
      <c r="DW8" s="523"/>
      <c r="DX8" s="523"/>
      <c r="DY8" s="523"/>
      <c r="DZ8" s="523"/>
      <c r="EA8" s="523"/>
      <c r="EB8" s="523"/>
      <c r="EC8" s="523"/>
      <c r="ED8" s="523"/>
      <c r="EE8" s="523"/>
      <c r="EF8" s="523"/>
      <c r="EG8" s="523"/>
      <c r="EH8" s="523"/>
      <c r="EI8" s="523"/>
      <c r="EJ8" s="523"/>
      <c r="EK8" s="523"/>
      <c r="EL8" s="523"/>
      <c r="EM8" s="523"/>
      <c r="EN8" s="523"/>
      <c r="EO8" s="523"/>
      <c r="EP8" s="523"/>
      <c r="EQ8" s="523"/>
      <c r="ER8" s="523"/>
      <c r="ES8" s="523"/>
      <c r="ET8" s="523"/>
      <c r="EU8" s="523"/>
      <c r="EV8" s="523"/>
      <c r="EW8" s="523"/>
      <c r="EX8" s="523"/>
      <c r="EY8" s="523"/>
      <c r="EZ8" s="523"/>
      <c r="FA8" s="523"/>
      <c r="FB8" s="523"/>
      <c r="FC8" s="523"/>
      <c r="FD8" s="523"/>
      <c r="FE8" s="523"/>
      <c r="FF8" s="523"/>
      <c r="FG8" s="523"/>
      <c r="FH8" s="523"/>
      <c r="FI8" s="523"/>
      <c r="FJ8" s="523"/>
      <c r="FK8" s="523"/>
      <c r="FL8" s="523"/>
      <c r="FM8" s="523"/>
      <c r="FN8" s="523"/>
      <c r="FO8" s="523"/>
      <c r="FP8" s="523"/>
      <c r="FQ8" s="523"/>
      <c r="FR8" s="523"/>
      <c r="FS8" s="523"/>
      <c r="FT8" s="523"/>
      <c r="FU8" s="523"/>
      <c r="FV8" s="523"/>
      <c r="FW8" s="523"/>
      <c r="FX8" s="523"/>
      <c r="FY8" s="523"/>
      <c r="FZ8" s="523"/>
      <c r="GA8" s="523"/>
      <c r="GB8" s="523"/>
      <c r="GC8" s="523"/>
      <c r="GD8" s="523"/>
      <c r="GE8" s="523"/>
      <c r="GF8" s="523"/>
      <c r="GG8" s="523"/>
      <c r="GH8" s="523"/>
      <c r="GI8" s="523"/>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c r="BY9" s="523"/>
      <c r="BZ9" s="523"/>
      <c r="CA9" s="523"/>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3"/>
      <c r="DF9" s="523"/>
      <c r="DG9" s="523"/>
      <c r="DH9" s="523"/>
      <c r="DI9" s="523"/>
      <c r="DJ9" s="523"/>
      <c r="DK9" s="523"/>
      <c r="DL9" s="523"/>
      <c r="DM9" s="523"/>
      <c r="DN9" s="523"/>
      <c r="DO9" s="523"/>
      <c r="DP9" s="523"/>
      <c r="DQ9" s="523"/>
      <c r="DR9" s="523"/>
      <c r="DS9" s="523"/>
      <c r="DT9" s="523"/>
      <c r="DU9" s="523"/>
      <c r="DV9" s="523"/>
      <c r="DW9" s="523"/>
      <c r="DX9" s="523"/>
      <c r="DY9" s="523"/>
      <c r="DZ9" s="523"/>
      <c r="EA9" s="523"/>
      <c r="EB9" s="523"/>
      <c r="EC9" s="523"/>
      <c r="ED9" s="523"/>
      <c r="EE9" s="523"/>
      <c r="EF9" s="523"/>
      <c r="EG9" s="523"/>
      <c r="EH9" s="523"/>
      <c r="EI9" s="523"/>
      <c r="EJ9" s="523"/>
      <c r="EK9" s="523"/>
      <c r="EL9" s="523"/>
      <c r="EM9" s="523"/>
      <c r="EN9" s="523"/>
      <c r="EO9" s="523"/>
      <c r="EP9" s="523"/>
      <c r="EQ9" s="523"/>
      <c r="ER9" s="523"/>
      <c r="ES9" s="523"/>
      <c r="ET9" s="523"/>
      <c r="EU9" s="523"/>
      <c r="EV9" s="523"/>
      <c r="EW9" s="523"/>
      <c r="EX9" s="523"/>
      <c r="EY9" s="523"/>
      <c r="EZ9" s="523"/>
      <c r="FA9" s="523"/>
      <c r="FB9" s="523"/>
      <c r="FC9" s="523"/>
      <c r="FD9" s="523"/>
      <c r="FE9" s="523"/>
      <c r="FF9" s="523"/>
      <c r="FG9" s="523"/>
      <c r="FH9" s="523"/>
      <c r="FI9" s="523"/>
      <c r="FJ9" s="523"/>
      <c r="FK9" s="523"/>
      <c r="FL9" s="523"/>
      <c r="FM9" s="523"/>
      <c r="FN9" s="523"/>
      <c r="FO9" s="523"/>
      <c r="FP9" s="523"/>
      <c r="FQ9" s="523"/>
      <c r="FR9" s="523"/>
      <c r="FS9" s="523"/>
      <c r="FT9" s="523"/>
      <c r="FU9" s="523"/>
      <c r="FV9" s="523"/>
      <c r="FW9" s="523"/>
      <c r="FX9" s="523"/>
      <c r="FY9" s="523"/>
      <c r="FZ9" s="523"/>
      <c r="GA9" s="523"/>
      <c r="GB9" s="523"/>
      <c r="GC9" s="523"/>
      <c r="GD9" s="523"/>
      <c r="GE9" s="523"/>
      <c r="GF9" s="523"/>
      <c r="GG9" s="523"/>
      <c r="GH9" s="523"/>
      <c r="GI9" s="523"/>
    </row>
    <row r="10" spans="1:191" s="435" customFormat="1" ht="15.75" thickBot="1" x14ac:dyDescent="0.3">
      <c r="A10" s="420" t="s">
        <v>124</v>
      </c>
      <c r="B10" s="420" t="s">
        <v>641</v>
      </c>
      <c r="C10" s="480">
        <v>4.7</v>
      </c>
      <c r="D10" s="480">
        <v>66.599999999999994</v>
      </c>
      <c r="E10" s="461" t="s">
        <v>642</v>
      </c>
      <c r="F10" s="480">
        <v>177</v>
      </c>
      <c r="G10" s="481">
        <v>2500.8000000000002</v>
      </c>
      <c r="H10" s="482">
        <v>0.03</v>
      </c>
      <c r="I10" s="461" t="s">
        <v>589</v>
      </c>
      <c r="J10" s="312" t="s">
        <v>393</v>
      </c>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3"/>
      <c r="DU10" s="523"/>
      <c r="DV10" s="523"/>
      <c r="DW10" s="523"/>
      <c r="DX10" s="523"/>
      <c r="DY10" s="523"/>
      <c r="DZ10" s="523"/>
      <c r="EA10" s="523"/>
      <c r="EB10" s="523"/>
      <c r="EC10" s="523"/>
      <c r="ED10" s="523"/>
      <c r="EE10" s="523"/>
      <c r="EF10" s="523"/>
      <c r="EG10" s="523"/>
      <c r="EH10" s="523"/>
      <c r="EI10" s="523"/>
      <c r="EJ10" s="523"/>
      <c r="EK10" s="523"/>
      <c r="EL10" s="523"/>
      <c r="EM10" s="523"/>
      <c r="EN10" s="523"/>
      <c r="EO10" s="523"/>
      <c r="EP10" s="523"/>
      <c r="EQ10" s="523"/>
      <c r="ER10" s="523"/>
      <c r="ES10" s="523"/>
      <c r="ET10" s="523"/>
      <c r="EU10" s="523"/>
      <c r="EV10" s="523"/>
      <c r="EW10" s="523"/>
      <c r="EX10" s="523"/>
      <c r="EY10" s="523"/>
      <c r="EZ10" s="523"/>
      <c r="FA10" s="523"/>
      <c r="FB10" s="523"/>
      <c r="FC10" s="523"/>
      <c r="FD10" s="523"/>
      <c r="FE10" s="523"/>
      <c r="FF10" s="523"/>
      <c r="FG10" s="523"/>
      <c r="FH10" s="523"/>
      <c r="FI10" s="523"/>
      <c r="FJ10" s="523"/>
      <c r="FK10" s="523"/>
      <c r="FL10" s="523"/>
      <c r="FM10" s="523"/>
      <c r="FN10" s="523"/>
      <c r="FO10" s="523"/>
      <c r="FP10" s="523"/>
      <c r="FQ10" s="523"/>
      <c r="FR10" s="523"/>
      <c r="FS10" s="523"/>
      <c r="FT10" s="523"/>
      <c r="FU10" s="523"/>
      <c r="FV10" s="523"/>
      <c r="FW10" s="523"/>
      <c r="FX10" s="523"/>
      <c r="FY10" s="523"/>
      <c r="FZ10" s="523"/>
      <c r="GA10" s="523"/>
      <c r="GB10" s="523"/>
      <c r="GC10" s="523"/>
      <c r="GD10" s="523"/>
      <c r="GE10" s="523"/>
      <c r="GF10" s="523"/>
      <c r="GG10" s="523"/>
      <c r="GH10" s="523"/>
      <c r="GI10" s="523"/>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3"/>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c r="CW11" s="523"/>
      <c r="CX11" s="523"/>
      <c r="CY11" s="523"/>
      <c r="CZ11" s="523"/>
      <c r="DA11" s="523"/>
      <c r="DB11" s="523"/>
      <c r="DC11" s="523"/>
      <c r="DD11" s="523"/>
      <c r="DE11" s="523"/>
      <c r="DF11" s="523"/>
      <c r="DG11" s="523"/>
      <c r="DH11" s="523"/>
      <c r="DI11" s="523"/>
      <c r="DJ11" s="523"/>
      <c r="DK11" s="523"/>
      <c r="DL11" s="523"/>
      <c r="DM11" s="523"/>
      <c r="DN11" s="523"/>
      <c r="DO11" s="523"/>
      <c r="DP11" s="523"/>
      <c r="DQ11" s="523"/>
      <c r="DR11" s="523"/>
      <c r="DS11" s="523"/>
      <c r="DT11" s="523"/>
      <c r="DU11" s="523"/>
      <c r="DV11" s="523"/>
      <c r="DW11" s="523"/>
      <c r="DX11" s="523"/>
      <c r="DY11" s="523"/>
      <c r="DZ11" s="523"/>
      <c r="EA11" s="523"/>
      <c r="EB11" s="523"/>
      <c r="EC11" s="523"/>
      <c r="ED11" s="523"/>
      <c r="EE11" s="523"/>
      <c r="EF11" s="523"/>
      <c r="EG11" s="523"/>
      <c r="EH11" s="523"/>
      <c r="EI11" s="523"/>
      <c r="EJ11" s="523"/>
      <c r="EK11" s="523"/>
      <c r="EL11" s="523"/>
      <c r="EM11" s="523"/>
      <c r="EN11" s="523"/>
      <c r="EO11" s="523"/>
      <c r="EP11" s="523"/>
      <c r="EQ11" s="523"/>
      <c r="ER11" s="523"/>
      <c r="ES11" s="523"/>
      <c r="ET11" s="523"/>
      <c r="EU11" s="523"/>
      <c r="EV11" s="523"/>
      <c r="EW11" s="523"/>
      <c r="EX11" s="523"/>
      <c r="EY11" s="523"/>
      <c r="EZ11" s="523"/>
      <c r="FA11" s="523"/>
      <c r="FB11" s="523"/>
      <c r="FC11" s="523"/>
      <c r="FD11" s="523"/>
      <c r="FE11" s="523"/>
      <c r="FF11" s="523"/>
      <c r="FG11" s="523"/>
      <c r="FH11" s="523"/>
      <c r="FI11" s="523"/>
      <c r="FJ11" s="523"/>
      <c r="FK11" s="523"/>
      <c r="FL11" s="523"/>
      <c r="FM11" s="523"/>
      <c r="FN11" s="523"/>
      <c r="FO11" s="523"/>
      <c r="FP11" s="523"/>
      <c r="FQ11" s="523"/>
      <c r="FR11" s="523"/>
      <c r="FS11" s="523"/>
      <c r="FT11" s="523"/>
      <c r="FU11" s="523"/>
      <c r="FV11" s="523"/>
      <c r="FW11" s="523"/>
      <c r="FX11" s="523"/>
      <c r="FY11" s="523"/>
      <c r="FZ11" s="523"/>
      <c r="GA11" s="523"/>
      <c r="GB11" s="523"/>
      <c r="GC11" s="523"/>
      <c r="GD11" s="523"/>
      <c r="GE11" s="523"/>
      <c r="GF11" s="523"/>
      <c r="GG11" s="523"/>
      <c r="GH11" s="523"/>
      <c r="GI11" s="523"/>
    </row>
    <row r="12" spans="1:191" s="435" customFormat="1" ht="15.75" thickBot="1" x14ac:dyDescent="0.3">
      <c r="A12" s="420" t="s">
        <v>101</v>
      </c>
      <c r="B12" s="420" t="s">
        <v>641</v>
      </c>
      <c r="C12" s="420">
        <v>1.5</v>
      </c>
      <c r="D12" s="480">
        <v>65.8</v>
      </c>
      <c r="E12" s="461" t="s">
        <v>643</v>
      </c>
      <c r="F12" s="480">
        <v>41.2</v>
      </c>
      <c r="G12" s="481">
        <v>1729</v>
      </c>
      <c r="H12" s="482">
        <v>6.5000000000000002E-2</v>
      </c>
      <c r="I12" s="461" t="s">
        <v>589</v>
      </c>
      <c r="J12" s="312" t="s">
        <v>393</v>
      </c>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3"/>
      <c r="AY12" s="523"/>
      <c r="AZ12" s="523"/>
      <c r="BA12" s="523"/>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3"/>
      <c r="CK12" s="523"/>
      <c r="CL12" s="523"/>
      <c r="CM12" s="523"/>
      <c r="CN12" s="523"/>
      <c r="CO12" s="523"/>
      <c r="CP12" s="523"/>
      <c r="CQ12" s="523"/>
      <c r="CR12" s="523"/>
      <c r="CS12" s="523"/>
      <c r="CT12" s="523"/>
      <c r="CU12" s="523"/>
      <c r="CV12" s="523"/>
      <c r="CW12" s="523"/>
      <c r="CX12" s="523"/>
      <c r="CY12" s="523"/>
      <c r="CZ12" s="523"/>
      <c r="DA12" s="523"/>
      <c r="DB12" s="523"/>
      <c r="DC12" s="523"/>
      <c r="DD12" s="523"/>
      <c r="DE12" s="523"/>
      <c r="DF12" s="523"/>
      <c r="DG12" s="523"/>
      <c r="DH12" s="523"/>
      <c r="DI12" s="523"/>
      <c r="DJ12" s="523"/>
      <c r="DK12" s="523"/>
      <c r="DL12" s="523"/>
      <c r="DM12" s="523"/>
      <c r="DN12" s="523"/>
      <c r="DO12" s="523"/>
      <c r="DP12" s="523"/>
      <c r="DQ12" s="523"/>
      <c r="DR12" s="523"/>
      <c r="DS12" s="523"/>
      <c r="DT12" s="523"/>
      <c r="DU12" s="523"/>
      <c r="DV12" s="523"/>
      <c r="DW12" s="523"/>
      <c r="DX12" s="523"/>
      <c r="DY12" s="523"/>
      <c r="DZ12" s="523"/>
      <c r="EA12" s="523"/>
      <c r="EB12" s="523"/>
      <c r="EC12" s="523"/>
      <c r="ED12" s="523"/>
      <c r="EE12" s="523"/>
      <c r="EF12" s="523"/>
      <c r="EG12" s="523"/>
      <c r="EH12" s="523"/>
      <c r="EI12" s="523"/>
      <c r="EJ12" s="523"/>
      <c r="EK12" s="523"/>
      <c r="EL12" s="523"/>
      <c r="EM12" s="523"/>
      <c r="EN12" s="523"/>
      <c r="EO12" s="523"/>
      <c r="EP12" s="523"/>
      <c r="EQ12" s="523"/>
      <c r="ER12" s="523"/>
      <c r="ES12" s="523"/>
      <c r="ET12" s="523"/>
      <c r="EU12" s="523"/>
      <c r="EV12" s="523"/>
      <c r="EW12" s="523"/>
      <c r="EX12" s="523"/>
      <c r="EY12" s="523"/>
      <c r="EZ12" s="523"/>
      <c r="FA12" s="523"/>
      <c r="FB12" s="523"/>
      <c r="FC12" s="523"/>
      <c r="FD12" s="523"/>
      <c r="FE12" s="523"/>
      <c r="FF12" s="523"/>
      <c r="FG12" s="523"/>
      <c r="FH12" s="523"/>
      <c r="FI12" s="523"/>
      <c r="FJ12" s="523"/>
      <c r="FK12" s="523"/>
      <c r="FL12" s="523"/>
      <c r="FM12" s="523"/>
      <c r="FN12" s="523"/>
      <c r="FO12" s="523"/>
      <c r="FP12" s="523"/>
      <c r="FQ12" s="523"/>
      <c r="FR12" s="523"/>
      <c r="FS12" s="523"/>
      <c r="FT12" s="523"/>
      <c r="FU12" s="523"/>
      <c r="FV12" s="523"/>
      <c r="FW12" s="523"/>
      <c r="FX12" s="523"/>
      <c r="FY12" s="523"/>
      <c r="FZ12" s="523"/>
      <c r="GA12" s="523"/>
      <c r="GB12" s="523"/>
      <c r="GC12" s="523"/>
      <c r="GD12" s="523"/>
      <c r="GE12" s="523"/>
      <c r="GF12" s="523"/>
      <c r="GG12" s="523"/>
      <c r="GH12" s="523"/>
      <c r="GI12" s="523"/>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523"/>
      <c r="CF13" s="523"/>
      <c r="CG13" s="523"/>
      <c r="CH13" s="523"/>
      <c r="CI13" s="523"/>
      <c r="CJ13" s="523"/>
      <c r="CK13" s="523"/>
      <c r="CL13" s="523"/>
      <c r="CM13" s="523"/>
      <c r="CN13" s="523"/>
      <c r="CO13" s="523"/>
      <c r="CP13" s="523"/>
      <c r="CQ13" s="523"/>
      <c r="CR13" s="523"/>
      <c r="CS13" s="523"/>
      <c r="CT13" s="523"/>
      <c r="CU13" s="523"/>
      <c r="CV13" s="523"/>
      <c r="CW13" s="523"/>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3"/>
      <c r="DW13" s="523"/>
      <c r="DX13" s="523"/>
      <c r="DY13" s="523"/>
      <c r="DZ13" s="523"/>
      <c r="EA13" s="523"/>
      <c r="EB13" s="523"/>
      <c r="EC13" s="523"/>
      <c r="ED13" s="523"/>
      <c r="EE13" s="523"/>
      <c r="EF13" s="523"/>
      <c r="EG13" s="523"/>
      <c r="EH13" s="523"/>
      <c r="EI13" s="523"/>
      <c r="EJ13" s="523"/>
      <c r="EK13" s="523"/>
      <c r="EL13" s="523"/>
      <c r="EM13" s="523"/>
      <c r="EN13" s="523"/>
      <c r="EO13" s="523"/>
      <c r="EP13" s="523"/>
      <c r="EQ13" s="523"/>
      <c r="ER13" s="523"/>
      <c r="ES13" s="523"/>
      <c r="ET13" s="523"/>
      <c r="EU13" s="523"/>
      <c r="EV13" s="523"/>
      <c r="EW13" s="523"/>
      <c r="EX13" s="523"/>
      <c r="EY13" s="523"/>
      <c r="EZ13" s="523"/>
      <c r="FA13" s="523"/>
      <c r="FB13" s="523"/>
      <c r="FC13" s="523"/>
      <c r="FD13" s="523"/>
      <c r="FE13" s="523"/>
      <c r="FF13" s="523"/>
      <c r="FG13" s="523"/>
      <c r="FH13" s="523"/>
      <c r="FI13" s="523"/>
      <c r="FJ13" s="523"/>
      <c r="FK13" s="523"/>
      <c r="FL13" s="523"/>
      <c r="FM13" s="523"/>
      <c r="FN13" s="523"/>
      <c r="FO13" s="523"/>
      <c r="FP13" s="523"/>
      <c r="FQ13" s="523"/>
      <c r="FR13" s="523"/>
      <c r="FS13" s="523"/>
      <c r="FT13" s="523"/>
      <c r="FU13" s="523"/>
      <c r="FV13" s="523"/>
      <c r="FW13" s="523"/>
      <c r="FX13" s="523"/>
      <c r="FY13" s="523"/>
      <c r="FZ13" s="523"/>
      <c r="GA13" s="523"/>
      <c r="GB13" s="523"/>
      <c r="GC13" s="523"/>
      <c r="GD13" s="523"/>
      <c r="GE13" s="523"/>
      <c r="GF13" s="523"/>
      <c r="GG13" s="523"/>
      <c r="GH13" s="523"/>
      <c r="GI13" s="523"/>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3"/>
      <c r="BD14" s="523"/>
      <c r="BE14" s="523"/>
      <c r="BF14" s="523"/>
      <c r="BG14" s="523"/>
      <c r="BH14" s="523"/>
      <c r="BI14" s="523"/>
      <c r="BJ14" s="523"/>
      <c r="BK14" s="523"/>
      <c r="BL14" s="523"/>
      <c r="BM14" s="523"/>
      <c r="BN14" s="523"/>
      <c r="BO14" s="523"/>
      <c r="BP14" s="523"/>
      <c r="BQ14" s="523"/>
      <c r="BR14" s="523"/>
      <c r="BS14" s="523"/>
      <c r="BT14" s="523"/>
      <c r="BU14" s="523"/>
      <c r="BV14" s="523"/>
      <c r="BW14" s="523"/>
      <c r="BX14" s="523"/>
      <c r="BY14" s="523"/>
      <c r="BZ14" s="523"/>
      <c r="CA14" s="523"/>
      <c r="CB14" s="523"/>
      <c r="CC14" s="523"/>
      <c r="CD14" s="523"/>
      <c r="CE14" s="523"/>
      <c r="CF14" s="523"/>
      <c r="CG14" s="523"/>
      <c r="CH14" s="523"/>
      <c r="CI14" s="523"/>
      <c r="CJ14" s="523"/>
      <c r="CK14" s="523"/>
      <c r="CL14" s="523"/>
      <c r="CM14" s="523"/>
      <c r="CN14" s="523"/>
      <c r="CO14" s="523"/>
      <c r="CP14" s="523"/>
      <c r="CQ14" s="523"/>
      <c r="CR14" s="523"/>
      <c r="CS14" s="523"/>
      <c r="CT14" s="523"/>
      <c r="CU14" s="523"/>
      <c r="CV14" s="523"/>
      <c r="CW14" s="523"/>
      <c r="CX14" s="523"/>
      <c r="CY14" s="523"/>
      <c r="CZ14" s="523"/>
      <c r="DA14" s="523"/>
      <c r="DB14" s="523"/>
      <c r="DC14" s="523"/>
      <c r="DD14" s="523"/>
      <c r="DE14" s="523"/>
      <c r="DF14" s="523"/>
      <c r="DG14" s="523"/>
      <c r="DH14" s="523"/>
      <c r="DI14" s="523"/>
      <c r="DJ14" s="523"/>
      <c r="DK14" s="523"/>
      <c r="DL14" s="523"/>
      <c r="DM14" s="523"/>
      <c r="DN14" s="523"/>
      <c r="DO14" s="523"/>
      <c r="DP14" s="523"/>
      <c r="DQ14" s="523"/>
      <c r="DR14" s="523"/>
      <c r="DS14" s="523"/>
      <c r="DT14" s="523"/>
      <c r="DU14" s="523"/>
      <c r="DV14" s="523"/>
      <c r="DW14" s="523"/>
      <c r="DX14" s="523"/>
      <c r="DY14" s="523"/>
      <c r="DZ14" s="523"/>
      <c r="EA14" s="523"/>
      <c r="EB14" s="523"/>
      <c r="EC14" s="523"/>
      <c r="ED14" s="523"/>
      <c r="EE14" s="523"/>
      <c r="EF14" s="523"/>
      <c r="EG14" s="523"/>
      <c r="EH14" s="523"/>
      <c r="EI14" s="523"/>
      <c r="EJ14" s="523"/>
      <c r="EK14" s="523"/>
      <c r="EL14" s="523"/>
      <c r="EM14" s="523"/>
      <c r="EN14" s="523"/>
      <c r="EO14" s="523"/>
      <c r="EP14" s="523"/>
      <c r="EQ14" s="523"/>
      <c r="ER14" s="523"/>
      <c r="ES14" s="523"/>
      <c r="ET14" s="523"/>
      <c r="EU14" s="523"/>
      <c r="EV14" s="523"/>
      <c r="EW14" s="523"/>
      <c r="EX14" s="523"/>
      <c r="EY14" s="523"/>
      <c r="EZ14" s="523"/>
      <c r="FA14" s="523"/>
      <c r="FB14" s="523"/>
      <c r="FC14" s="523"/>
      <c r="FD14" s="523"/>
      <c r="FE14" s="523"/>
      <c r="FF14" s="523"/>
      <c r="FG14" s="523"/>
      <c r="FH14" s="523"/>
      <c r="FI14" s="523"/>
      <c r="FJ14" s="523"/>
      <c r="FK14" s="523"/>
      <c r="FL14" s="523"/>
      <c r="FM14" s="523"/>
      <c r="FN14" s="523"/>
      <c r="FO14" s="523"/>
      <c r="FP14" s="523"/>
      <c r="FQ14" s="523"/>
      <c r="FR14" s="523"/>
      <c r="FS14" s="523"/>
      <c r="FT14" s="523"/>
      <c r="FU14" s="523"/>
      <c r="FV14" s="523"/>
      <c r="FW14" s="523"/>
      <c r="FX14" s="523"/>
      <c r="FY14" s="523"/>
      <c r="FZ14" s="523"/>
      <c r="GA14" s="523"/>
      <c r="GB14" s="523"/>
      <c r="GC14" s="523"/>
      <c r="GD14" s="523"/>
      <c r="GE14" s="523"/>
      <c r="GF14" s="523"/>
      <c r="GG14" s="523"/>
      <c r="GH14" s="523"/>
      <c r="GI14" s="523"/>
    </row>
    <row r="15" spans="1:191" s="435" customFormat="1" ht="15.75" thickBot="1" x14ac:dyDescent="0.3">
      <c r="A15" s="780" t="s">
        <v>299</v>
      </c>
      <c r="B15" s="799"/>
      <c r="C15" s="799"/>
      <c r="D15" s="799"/>
      <c r="E15" s="799"/>
      <c r="F15" s="799"/>
      <c r="G15" s="799"/>
      <c r="H15" s="799"/>
      <c r="I15" s="799"/>
      <c r="J15" s="208"/>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3"/>
      <c r="DF15" s="523"/>
      <c r="DG15" s="523"/>
      <c r="DH15" s="523"/>
      <c r="DI15" s="523"/>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523"/>
      <c r="EH15" s="523"/>
      <c r="EI15" s="523"/>
      <c r="EJ15" s="523"/>
      <c r="EK15" s="523"/>
      <c r="EL15" s="523"/>
      <c r="EM15" s="523"/>
      <c r="EN15" s="523"/>
      <c r="EO15" s="523"/>
      <c r="EP15" s="523"/>
      <c r="EQ15" s="523"/>
      <c r="ER15" s="523"/>
      <c r="ES15" s="523"/>
      <c r="ET15" s="523"/>
      <c r="EU15" s="523"/>
      <c r="EV15" s="523"/>
      <c r="EW15" s="523"/>
      <c r="EX15" s="523"/>
      <c r="EY15" s="523"/>
      <c r="EZ15" s="523"/>
      <c r="FA15" s="523"/>
      <c r="FB15" s="523"/>
      <c r="FC15" s="523"/>
      <c r="FD15" s="523"/>
      <c r="FE15" s="523"/>
      <c r="FF15" s="523"/>
      <c r="FG15" s="523"/>
      <c r="FH15" s="523"/>
      <c r="FI15" s="523"/>
      <c r="FJ15" s="523"/>
      <c r="FK15" s="523"/>
      <c r="FL15" s="523"/>
      <c r="FM15" s="523"/>
      <c r="FN15" s="523"/>
      <c r="FO15" s="523"/>
      <c r="FP15" s="523"/>
      <c r="FQ15" s="523"/>
      <c r="FR15" s="523"/>
      <c r="FS15" s="523"/>
      <c r="FT15" s="523"/>
      <c r="FU15" s="523"/>
      <c r="FV15" s="523"/>
      <c r="FW15" s="523"/>
      <c r="FX15" s="523"/>
      <c r="FY15" s="523"/>
      <c r="FZ15" s="523"/>
      <c r="GA15" s="523"/>
      <c r="GB15" s="523"/>
      <c r="GC15" s="523"/>
      <c r="GD15" s="523"/>
      <c r="GE15" s="523"/>
      <c r="GF15" s="523"/>
      <c r="GG15" s="523"/>
      <c r="GH15" s="523"/>
      <c r="GI15" s="523"/>
    </row>
    <row r="16" spans="1:191" s="444" customFormat="1" ht="15.75" thickBot="1" x14ac:dyDescent="0.3">
      <c r="A16" s="238" t="s">
        <v>84</v>
      </c>
      <c r="B16" s="420" t="s">
        <v>280</v>
      </c>
      <c r="C16" s="104">
        <v>0.7</v>
      </c>
      <c r="D16" s="104">
        <v>51.6</v>
      </c>
      <c r="E16" s="462" t="s">
        <v>646</v>
      </c>
      <c r="F16" s="467">
        <v>20.399999999999999</v>
      </c>
      <c r="G16" s="463">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8">
        <v>28.8</v>
      </c>
      <c r="G17" s="463">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2" t="s">
        <v>649</v>
      </c>
      <c r="F18" s="473">
        <v>38.5</v>
      </c>
      <c r="G18" s="474">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69">
        <v>75.099999999999994</v>
      </c>
      <c r="G19" s="464">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3">
        <v>72.400000000000006</v>
      </c>
      <c r="G20" s="474">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0">
        <v>90</v>
      </c>
      <c r="G21" s="465">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69">
        <v>27</v>
      </c>
      <c r="G22" s="464">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69">
        <v>99.2</v>
      </c>
      <c r="G23" s="464">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69">
        <v>62.1</v>
      </c>
      <c r="G24" s="464">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1">
        <v>92.2</v>
      </c>
      <c r="G25" s="464">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6"/>
      <c r="G26" s="256"/>
      <c r="H26" s="447">
        <v>4.6100000000000002E-2</v>
      </c>
      <c r="I26" s="448" t="s">
        <v>664</v>
      </c>
      <c r="J26" s="327"/>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3"/>
      <c r="BQ26" s="523"/>
      <c r="BR26" s="523"/>
      <c r="BS26" s="523"/>
      <c r="BT26" s="523"/>
      <c r="BU26" s="523"/>
      <c r="BV26" s="523"/>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3"/>
      <c r="DV26" s="523"/>
      <c r="DW26" s="523"/>
      <c r="DX26" s="523"/>
      <c r="DY26" s="523"/>
      <c r="DZ26" s="523"/>
      <c r="EA26" s="523"/>
      <c r="EB26" s="523"/>
      <c r="EC26" s="523"/>
      <c r="ED26" s="523"/>
      <c r="EE26" s="523"/>
      <c r="EF26" s="523"/>
      <c r="EG26" s="523"/>
      <c r="EH26" s="523"/>
      <c r="EI26" s="523"/>
      <c r="EJ26" s="523"/>
      <c r="EK26" s="523"/>
      <c r="EL26" s="523"/>
      <c r="EM26" s="523"/>
      <c r="EN26" s="523"/>
      <c r="EO26" s="523"/>
      <c r="EP26" s="523"/>
      <c r="EQ26" s="523"/>
      <c r="ER26" s="523"/>
      <c r="ES26" s="523"/>
      <c r="ET26" s="523"/>
      <c r="EU26" s="523"/>
      <c r="EV26" s="523"/>
      <c r="EW26" s="523"/>
      <c r="EX26" s="523"/>
      <c r="EY26" s="523"/>
      <c r="EZ26" s="523"/>
      <c r="FA26" s="523"/>
      <c r="FB26" s="523"/>
      <c r="FC26" s="523"/>
      <c r="FD26" s="523"/>
      <c r="FE26" s="523"/>
      <c r="FF26" s="523"/>
      <c r="FG26" s="523"/>
      <c r="FH26" s="523"/>
      <c r="FI26" s="523"/>
      <c r="FJ26" s="523"/>
      <c r="FK26" s="523"/>
      <c r="FL26" s="523"/>
      <c r="FM26" s="523"/>
      <c r="FN26" s="523"/>
      <c r="FO26" s="523"/>
      <c r="FP26" s="523"/>
      <c r="FQ26" s="523"/>
      <c r="FR26" s="523"/>
      <c r="FS26" s="523"/>
      <c r="FT26" s="523"/>
      <c r="FU26" s="523"/>
      <c r="FV26" s="523"/>
      <c r="FW26" s="523"/>
      <c r="FX26" s="523"/>
      <c r="FY26" s="523"/>
      <c r="FZ26" s="523"/>
      <c r="GA26" s="523"/>
      <c r="GB26" s="523"/>
      <c r="GC26" s="523"/>
      <c r="GD26" s="523"/>
      <c r="GE26" s="523"/>
      <c r="GF26" s="523"/>
      <c r="GG26" s="523"/>
      <c r="GH26" s="523"/>
      <c r="GI26" s="523"/>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3"/>
      <c r="BX27" s="523"/>
      <c r="BY27" s="523"/>
      <c r="BZ27" s="523"/>
      <c r="CA27" s="523"/>
      <c r="CB27" s="523"/>
      <c r="CC27" s="523"/>
      <c r="CD27" s="523"/>
      <c r="CE27" s="523"/>
      <c r="CF27" s="523"/>
      <c r="CG27" s="523"/>
      <c r="CH27" s="523"/>
      <c r="CI27" s="523"/>
      <c r="CJ27" s="523"/>
      <c r="CK27" s="523"/>
      <c r="CL27" s="523"/>
      <c r="CM27" s="523"/>
      <c r="CN27" s="523"/>
      <c r="CO27" s="523"/>
      <c r="CP27" s="523"/>
      <c r="CQ27" s="523"/>
      <c r="CR27" s="523"/>
      <c r="CS27" s="523"/>
      <c r="CT27" s="523"/>
      <c r="CU27" s="523"/>
      <c r="CV27" s="523"/>
      <c r="CW27" s="523"/>
      <c r="CX27" s="523"/>
      <c r="CY27" s="523"/>
      <c r="CZ27" s="523"/>
      <c r="DA27" s="523"/>
      <c r="DB27" s="523"/>
      <c r="DC27" s="523"/>
      <c r="DD27" s="523"/>
      <c r="DE27" s="523"/>
      <c r="DF27" s="523"/>
      <c r="DG27" s="523"/>
      <c r="DH27" s="523"/>
      <c r="DI27" s="523"/>
      <c r="DJ27" s="523"/>
      <c r="DK27" s="523"/>
      <c r="DL27" s="523"/>
      <c r="DM27" s="523"/>
      <c r="DN27" s="523"/>
      <c r="DO27" s="523"/>
      <c r="DP27" s="523"/>
      <c r="DQ27" s="523"/>
      <c r="DR27" s="523"/>
      <c r="DS27" s="523"/>
      <c r="DT27" s="523"/>
      <c r="DU27" s="523"/>
      <c r="DV27" s="523"/>
      <c r="DW27" s="523"/>
      <c r="DX27" s="523"/>
      <c r="DY27" s="523"/>
      <c r="DZ27" s="523"/>
      <c r="EA27" s="523"/>
      <c r="EB27" s="523"/>
      <c r="EC27" s="523"/>
      <c r="ED27" s="523"/>
      <c r="EE27" s="523"/>
      <c r="EF27" s="523"/>
      <c r="EG27" s="523"/>
      <c r="EH27" s="523"/>
      <c r="EI27" s="523"/>
      <c r="EJ27" s="523"/>
      <c r="EK27" s="523"/>
      <c r="EL27" s="523"/>
      <c r="EM27" s="523"/>
      <c r="EN27" s="523"/>
      <c r="EO27" s="523"/>
      <c r="EP27" s="523"/>
      <c r="EQ27" s="523"/>
      <c r="ER27" s="523"/>
      <c r="ES27" s="523"/>
      <c r="ET27" s="523"/>
      <c r="EU27" s="523"/>
      <c r="EV27" s="523"/>
      <c r="EW27" s="523"/>
      <c r="EX27" s="523"/>
      <c r="EY27" s="523"/>
      <c r="EZ27" s="523"/>
      <c r="FA27" s="523"/>
      <c r="FB27" s="523"/>
      <c r="FC27" s="523"/>
      <c r="FD27" s="523"/>
      <c r="FE27" s="523"/>
      <c r="FF27" s="523"/>
      <c r="FG27" s="523"/>
      <c r="FH27" s="523"/>
      <c r="FI27" s="523"/>
      <c r="FJ27" s="523"/>
      <c r="FK27" s="523"/>
      <c r="FL27" s="523"/>
      <c r="FM27" s="523"/>
      <c r="FN27" s="523"/>
      <c r="FO27" s="523"/>
      <c r="FP27" s="523"/>
      <c r="FQ27" s="523"/>
      <c r="FR27" s="523"/>
      <c r="FS27" s="523"/>
      <c r="FT27" s="523"/>
      <c r="FU27" s="523"/>
      <c r="FV27" s="523"/>
      <c r="FW27" s="523"/>
      <c r="FX27" s="523"/>
      <c r="FY27" s="523"/>
      <c r="FZ27" s="523"/>
      <c r="GA27" s="523"/>
      <c r="GB27" s="523"/>
      <c r="GC27" s="523"/>
      <c r="GD27" s="523"/>
      <c r="GE27" s="523"/>
      <c r="GF27" s="523"/>
      <c r="GG27" s="523"/>
      <c r="GH27" s="523"/>
      <c r="GI27" s="523"/>
    </row>
    <row r="28" spans="1:191" s="435" customFormat="1" ht="15.75" thickBot="1" x14ac:dyDescent="0.3">
      <c r="A28" s="823" t="s">
        <v>357</v>
      </c>
      <c r="B28" s="824"/>
      <c r="C28" s="824"/>
      <c r="D28" s="824"/>
      <c r="E28" s="824"/>
      <c r="F28" s="824"/>
      <c r="G28" s="824"/>
      <c r="H28" s="824"/>
      <c r="I28" s="824"/>
      <c r="J28" s="449"/>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c r="BH28" s="523"/>
      <c r="BI28" s="523"/>
      <c r="BJ28" s="523"/>
      <c r="BK28" s="523"/>
      <c r="BL28" s="523"/>
      <c r="BM28" s="523"/>
      <c r="BN28" s="523"/>
      <c r="BO28" s="523"/>
      <c r="BP28" s="523"/>
      <c r="BQ28" s="523"/>
      <c r="BR28" s="523"/>
      <c r="BS28" s="523"/>
      <c r="BT28" s="523"/>
      <c r="BU28" s="523"/>
      <c r="BV28" s="523"/>
      <c r="BW28" s="523"/>
      <c r="BX28" s="523"/>
      <c r="BY28" s="523"/>
      <c r="BZ28" s="523"/>
      <c r="CA28" s="523"/>
      <c r="CB28" s="523"/>
      <c r="CC28" s="523"/>
      <c r="CD28" s="523"/>
      <c r="CE28" s="523"/>
      <c r="CF28" s="523"/>
      <c r="CG28" s="523"/>
      <c r="CH28" s="523"/>
      <c r="CI28" s="523"/>
      <c r="CJ28" s="523"/>
      <c r="CK28" s="523"/>
      <c r="CL28" s="523"/>
      <c r="CM28" s="523"/>
      <c r="CN28" s="523"/>
      <c r="CO28" s="523"/>
      <c r="CP28" s="523"/>
      <c r="CQ28" s="523"/>
      <c r="CR28" s="523"/>
      <c r="CS28" s="523"/>
      <c r="CT28" s="523"/>
      <c r="CU28" s="523"/>
      <c r="CV28" s="523"/>
      <c r="CW28" s="523"/>
      <c r="CX28" s="523"/>
      <c r="CY28" s="523"/>
      <c r="CZ28" s="523"/>
      <c r="DA28" s="523"/>
      <c r="DB28" s="523"/>
      <c r="DC28" s="523"/>
      <c r="DD28" s="523"/>
      <c r="DE28" s="523"/>
      <c r="DF28" s="523"/>
      <c r="DG28" s="523"/>
      <c r="DH28" s="523"/>
      <c r="DI28" s="523"/>
      <c r="DJ28" s="523"/>
      <c r="DK28" s="523"/>
      <c r="DL28" s="523"/>
      <c r="DM28" s="523"/>
      <c r="DN28" s="523"/>
      <c r="DO28" s="523"/>
      <c r="DP28" s="523"/>
      <c r="DQ28" s="523"/>
      <c r="DR28" s="523"/>
      <c r="DS28" s="523"/>
      <c r="DT28" s="523"/>
      <c r="DU28" s="523"/>
      <c r="DV28" s="523"/>
      <c r="DW28" s="523"/>
      <c r="DX28" s="523"/>
      <c r="DY28" s="523"/>
      <c r="DZ28" s="523"/>
      <c r="EA28" s="523"/>
      <c r="EB28" s="523"/>
      <c r="EC28" s="523"/>
      <c r="ED28" s="523"/>
      <c r="EE28" s="523"/>
      <c r="EF28" s="523"/>
      <c r="EG28" s="523"/>
      <c r="EH28" s="523"/>
      <c r="EI28" s="523"/>
      <c r="EJ28" s="523"/>
      <c r="EK28" s="523"/>
      <c r="EL28" s="523"/>
      <c r="EM28" s="523"/>
      <c r="EN28" s="523"/>
      <c r="EO28" s="523"/>
      <c r="EP28" s="523"/>
      <c r="EQ28" s="523"/>
      <c r="ER28" s="523"/>
      <c r="ES28" s="523"/>
      <c r="ET28" s="523"/>
      <c r="EU28" s="523"/>
      <c r="EV28" s="523"/>
      <c r="EW28" s="523"/>
      <c r="EX28" s="523"/>
      <c r="EY28" s="523"/>
      <c r="EZ28" s="523"/>
      <c r="FA28" s="523"/>
      <c r="FB28" s="523"/>
      <c r="FC28" s="523"/>
      <c r="FD28" s="523"/>
      <c r="FE28" s="523"/>
      <c r="FF28" s="523"/>
      <c r="FG28" s="523"/>
      <c r="FH28" s="523"/>
      <c r="FI28" s="523"/>
      <c r="FJ28" s="523"/>
      <c r="FK28" s="523"/>
      <c r="FL28" s="523"/>
      <c r="FM28" s="523"/>
      <c r="FN28" s="523"/>
      <c r="FO28" s="523"/>
      <c r="FP28" s="523"/>
      <c r="FQ28" s="523"/>
      <c r="FR28" s="523"/>
      <c r="FS28" s="523"/>
      <c r="FT28" s="523"/>
      <c r="FU28" s="523"/>
      <c r="FV28" s="523"/>
      <c r="FW28" s="523"/>
      <c r="FX28" s="523"/>
      <c r="FY28" s="523"/>
      <c r="FZ28" s="523"/>
      <c r="GA28" s="523"/>
      <c r="GB28" s="523"/>
      <c r="GC28" s="523"/>
      <c r="GD28" s="523"/>
      <c r="GE28" s="523"/>
      <c r="GF28" s="523"/>
      <c r="GG28" s="523"/>
      <c r="GH28" s="523"/>
      <c r="GI28" s="523"/>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c r="CW29" s="523"/>
      <c r="CX29" s="523"/>
      <c r="CY29" s="523"/>
      <c r="CZ29" s="523"/>
      <c r="DA29" s="523"/>
      <c r="DB29" s="523"/>
      <c r="DC29" s="523"/>
      <c r="DD29" s="523"/>
      <c r="DE29" s="523"/>
      <c r="DF29" s="523"/>
      <c r="DG29" s="523"/>
      <c r="DH29" s="523"/>
      <c r="DI29" s="523"/>
      <c r="DJ29" s="523"/>
      <c r="DK29" s="523"/>
      <c r="DL29" s="523"/>
      <c r="DM29" s="523"/>
      <c r="DN29" s="523"/>
      <c r="DO29" s="523"/>
      <c r="DP29" s="523"/>
      <c r="DQ29" s="523"/>
      <c r="DR29" s="523"/>
      <c r="DS29" s="523"/>
      <c r="DT29" s="523"/>
      <c r="DU29" s="523"/>
      <c r="DV29" s="523"/>
      <c r="DW29" s="523"/>
      <c r="DX29" s="523"/>
      <c r="DY29" s="523"/>
      <c r="DZ29" s="523"/>
      <c r="EA29" s="523"/>
      <c r="EB29" s="523"/>
      <c r="EC29" s="523"/>
      <c r="ED29" s="523"/>
      <c r="EE29" s="523"/>
      <c r="EF29" s="523"/>
      <c r="EG29" s="523"/>
      <c r="EH29" s="523"/>
      <c r="EI29" s="523"/>
      <c r="EJ29" s="523"/>
      <c r="EK29" s="523"/>
      <c r="EL29" s="523"/>
      <c r="EM29" s="523"/>
      <c r="EN29" s="523"/>
      <c r="EO29" s="523"/>
      <c r="EP29" s="523"/>
      <c r="EQ29" s="523"/>
      <c r="ER29" s="523"/>
      <c r="ES29" s="523"/>
      <c r="ET29" s="523"/>
      <c r="EU29" s="523"/>
      <c r="EV29" s="523"/>
      <c r="EW29" s="523"/>
      <c r="EX29" s="523"/>
      <c r="EY29" s="523"/>
      <c r="EZ29" s="523"/>
      <c r="FA29" s="523"/>
      <c r="FB29" s="523"/>
      <c r="FC29" s="523"/>
      <c r="FD29" s="523"/>
      <c r="FE29" s="523"/>
      <c r="FF29" s="523"/>
      <c r="FG29" s="523"/>
      <c r="FH29" s="523"/>
      <c r="FI29" s="523"/>
      <c r="FJ29" s="523"/>
      <c r="FK29" s="523"/>
      <c r="FL29" s="523"/>
      <c r="FM29" s="523"/>
      <c r="FN29" s="523"/>
      <c r="FO29" s="523"/>
      <c r="FP29" s="523"/>
      <c r="FQ29" s="523"/>
      <c r="FR29" s="523"/>
      <c r="FS29" s="523"/>
      <c r="FT29" s="523"/>
      <c r="FU29" s="523"/>
      <c r="FV29" s="523"/>
      <c r="FW29" s="523"/>
      <c r="FX29" s="523"/>
      <c r="FY29" s="523"/>
      <c r="FZ29" s="523"/>
      <c r="GA29" s="523"/>
      <c r="GB29" s="523"/>
      <c r="GC29" s="523"/>
      <c r="GD29" s="523"/>
      <c r="GE29" s="523"/>
      <c r="GF29" s="523"/>
      <c r="GG29" s="523"/>
      <c r="GH29" s="523"/>
      <c r="GI29" s="523"/>
    </row>
    <row r="30" spans="1:191" s="435" customFormat="1" ht="15.75" thickBot="1" x14ac:dyDescent="0.3">
      <c r="A30" s="475" t="s">
        <v>97</v>
      </c>
      <c r="B30" s="430" t="s">
        <v>577</v>
      </c>
      <c r="C30" s="476">
        <v>1.4</v>
      </c>
      <c r="D30" s="476">
        <v>34.700000000000003</v>
      </c>
      <c r="E30" s="431" t="s">
        <v>666</v>
      </c>
      <c r="F30" s="476">
        <v>152</v>
      </c>
      <c r="G30" s="477">
        <v>3701.2</v>
      </c>
      <c r="H30" s="478">
        <v>0.01</v>
      </c>
      <c r="I30" s="479" t="s">
        <v>560</v>
      </c>
      <c r="J30" s="450" t="s">
        <v>278</v>
      </c>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23"/>
      <c r="CE30" s="523"/>
      <c r="CF30" s="523"/>
      <c r="CG30" s="523"/>
      <c r="CH30" s="523"/>
      <c r="CI30" s="523"/>
      <c r="CJ30" s="523"/>
      <c r="CK30" s="523"/>
      <c r="CL30" s="523"/>
      <c r="CM30" s="523"/>
      <c r="CN30" s="523"/>
      <c r="CO30" s="523"/>
      <c r="CP30" s="523"/>
      <c r="CQ30" s="523"/>
      <c r="CR30" s="523"/>
      <c r="CS30" s="523"/>
      <c r="CT30" s="523"/>
      <c r="CU30" s="523"/>
      <c r="CV30" s="523"/>
      <c r="CW30" s="523"/>
      <c r="CX30" s="523"/>
      <c r="CY30" s="523"/>
      <c r="CZ30" s="523"/>
      <c r="DA30" s="523"/>
      <c r="DB30" s="523"/>
      <c r="DC30" s="523"/>
      <c r="DD30" s="523"/>
      <c r="DE30" s="523"/>
      <c r="DF30" s="523"/>
      <c r="DG30" s="523"/>
      <c r="DH30" s="523"/>
      <c r="DI30" s="523"/>
      <c r="DJ30" s="523"/>
      <c r="DK30" s="523"/>
      <c r="DL30" s="523"/>
      <c r="DM30" s="523"/>
      <c r="DN30" s="523"/>
      <c r="DO30" s="523"/>
      <c r="DP30" s="523"/>
      <c r="DQ30" s="523"/>
      <c r="DR30" s="523"/>
      <c r="DS30" s="523"/>
      <c r="DT30" s="523"/>
      <c r="DU30" s="523"/>
      <c r="DV30" s="523"/>
      <c r="DW30" s="523"/>
      <c r="DX30" s="523"/>
      <c r="DY30" s="523"/>
      <c r="DZ30" s="523"/>
      <c r="EA30" s="523"/>
      <c r="EB30" s="523"/>
      <c r="EC30" s="523"/>
      <c r="ED30" s="523"/>
      <c r="EE30" s="523"/>
      <c r="EF30" s="523"/>
      <c r="EG30" s="523"/>
      <c r="EH30" s="523"/>
      <c r="EI30" s="523"/>
      <c r="EJ30" s="523"/>
      <c r="EK30" s="523"/>
      <c r="EL30" s="523"/>
      <c r="EM30" s="523"/>
      <c r="EN30" s="523"/>
      <c r="EO30" s="523"/>
      <c r="EP30" s="523"/>
      <c r="EQ30" s="523"/>
      <c r="ER30" s="523"/>
      <c r="ES30" s="523"/>
      <c r="ET30" s="523"/>
      <c r="EU30" s="523"/>
      <c r="EV30" s="523"/>
      <c r="EW30" s="523"/>
      <c r="EX30" s="523"/>
      <c r="EY30" s="523"/>
      <c r="EZ30" s="523"/>
      <c r="FA30" s="523"/>
      <c r="FB30" s="523"/>
      <c r="FC30" s="523"/>
      <c r="FD30" s="523"/>
      <c r="FE30" s="523"/>
      <c r="FF30" s="523"/>
      <c r="FG30" s="523"/>
      <c r="FH30" s="523"/>
      <c r="FI30" s="523"/>
      <c r="FJ30" s="523"/>
      <c r="FK30" s="523"/>
      <c r="FL30" s="523"/>
      <c r="FM30" s="523"/>
      <c r="FN30" s="523"/>
      <c r="FO30" s="523"/>
      <c r="FP30" s="523"/>
      <c r="FQ30" s="523"/>
      <c r="FR30" s="523"/>
      <c r="FS30" s="523"/>
      <c r="FT30" s="523"/>
      <c r="FU30" s="523"/>
      <c r="FV30" s="523"/>
      <c r="FW30" s="523"/>
      <c r="FX30" s="523"/>
      <c r="FY30" s="523"/>
      <c r="FZ30" s="523"/>
      <c r="GA30" s="523"/>
      <c r="GB30" s="523"/>
      <c r="GC30" s="523"/>
      <c r="GD30" s="523"/>
      <c r="GE30" s="523"/>
      <c r="GF30" s="523"/>
      <c r="GG30" s="523"/>
      <c r="GH30" s="523"/>
      <c r="GI30" s="523"/>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c r="CW31" s="523"/>
      <c r="CX31" s="523"/>
      <c r="CY31" s="523"/>
      <c r="CZ31" s="523"/>
      <c r="DA31" s="523"/>
      <c r="DB31" s="523"/>
      <c r="DC31" s="523"/>
      <c r="DD31" s="523"/>
      <c r="DE31" s="523"/>
      <c r="DF31" s="523"/>
      <c r="DG31" s="523"/>
      <c r="DH31" s="523"/>
      <c r="DI31" s="523"/>
      <c r="DJ31" s="523"/>
      <c r="DK31" s="523"/>
      <c r="DL31" s="523"/>
      <c r="DM31" s="523"/>
      <c r="DN31" s="523"/>
      <c r="DO31" s="523"/>
      <c r="DP31" s="523"/>
      <c r="DQ31" s="523"/>
      <c r="DR31" s="523"/>
      <c r="DS31" s="523"/>
      <c r="DT31" s="523"/>
      <c r="DU31" s="523"/>
      <c r="DV31" s="523"/>
      <c r="DW31" s="523"/>
      <c r="DX31" s="523"/>
      <c r="DY31" s="523"/>
      <c r="DZ31" s="523"/>
      <c r="EA31" s="523"/>
      <c r="EB31" s="523"/>
      <c r="EC31" s="523"/>
      <c r="ED31" s="523"/>
      <c r="EE31" s="523"/>
      <c r="EF31" s="523"/>
      <c r="EG31" s="523"/>
      <c r="EH31" s="523"/>
      <c r="EI31" s="523"/>
      <c r="EJ31" s="523"/>
      <c r="EK31" s="523"/>
      <c r="EL31" s="523"/>
      <c r="EM31" s="523"/>
      <c r="EN31" s="523"/>
      <c r="EO31" s="523"/>
      <c r="EP31" s="523"/>
      <c r="EQ31" s="523"/>
      <c r="ER31" s="523"/>
      <c r="ES31" s="523"/>
      <c r="ET31" s="523"/>
      <c r="EU31" s="523"/>
      <c r="EV31" s="523"/>
      <c r="EW31" s="523"/>
      <c r="EX31" s="523"/>
      <c r="EY31" s="523"/>
      <c r="EZ31" s="523"/>
      <c r="FA31" s="523"/>
      <c r="FB31" s="523"/>
      <c r="FC31" s="523"/>
      <c r="FD31" s="523"/>
      <c r="FE31" s="523"/>
      <c r="FF31" s="523"/>
      <c r="FG31" s="523"/>
      <c r="FH31" s="523"/>
      <c r="FI31" s="523"/>
      <c r="FJ31" s="523"/>
      <c r="FK31" s="523"/>
      <c r="FL31" s="523"/>
      <c r="FM31" s="523"/>
      <c r="FN31" s="523"/>
      <c r="FO31" s="523"/>
      <c r="FP31" s="523"/>
      <c r="FQ31" s="523"/>
      <c r="FR31" s="523"/>
      <c r="FS31" s="523"/>
      <c r="FT31" s="523"/>
      <c r="FU31" s="523"/>
      <c r="FV31" s="523"/>
      <c r="FW31" s="523"/>
      <c r="FX31" s="523"/>
      <c r="FY31" s="523"/>
      <c r="FZ31" s="523"/>
      <c r="GA31" s="523"/>
      <c r="GB31" s="523"/>
      <c r="GC31" s="523"/>
      <c r="GD31" s="523"/>
      <c r="GE31" s="523"/>
      <c r="GF31" s="523"/>
      <c r="GG31" s="523"/>
      <c r="GH31" s="523"/>
      <c r="GI31" s="523"/>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3"/>
      <c r="CO32" s="523"/>
      <c r="CP32" s="523"/>
      <c r="CQ32" s="523"/>
      <c r="CR32" s="523"/>
      <c r="CS32" s="523"/>
      <c r="CT32" s="523"/>
      <c r="CU32" s="523"/>
      <c r="CV32" s="523"/>
      <c r="CW32" s="523"/>
      <c r="CX32" s="523"/>
      <c r="CY32" s="523"/>
      <c r="CZ32" s="523"/>
      <c r="DA32" s="523"/>
      <c r="DB32" s="523"/>
      <c r="DC32" s="523"/>
      <c r="DD32" s="523"/>
      <c r="DE32" s="523"/>
      <c r="DF32" s="523"/>
      <c r="DG32" s="523"/>
      <c r="DH32" s="523"/>
      <c r="DI32" s="523"/>
      <c r="DJ32" s="523"/>
      <c r="DK32" s="523"/>
      <c r="DL32" s="523"/>
      <c r="DM32" s="523"/>
      <c r="DN32" s="523"/>
      <c r="DO32" s="523"/>
      <c r="DP32" s="523"/>
      <c r="DQ32" s="523"/>
      <c r="DR32" s="523"/>
      <c r="DS32" s="523"/>
      <c r="DT32" s="523"/>
      <c r="DU32" s="523"/>
      <c r="DV32" s="523"/>
      <c r="DW32" s="523"/>
      <c r="DX32" s="523"/>
      <c r="DY32" s="523"/>
      <c r="DZ32" s="523"/>
      <c r="EA32" s="523"/>
      <c r="EB32" s="523"/>
      <c r="EC32" s="523"/>
      <c r="ED32" s="523"/>
      <c r="EE32" s="523"/>
      <c r="EF32" s="523"/>
      <c r="EG32" s="523"/>
      <c r="EH32" s="523"/>
      <c r="EI32" s="523"/>
      <c r="EJ32" s="523"/>
      <c r="EK32" s="523"/>
      <c r="EL32" s="523"/>
      <c r="EM32" s="523"/>
      <c r="EN32" s="523"/>
      <c r="EO32" s="523"/>
      <c r="EP32" s="523"/>
      <c r="EQ32" s="523"/>
      <c r="ER32" s="523"/>
      <c r="ES32" s="523"/>
      <c r="ET32" s="523"/>
      <c r="EU32" s="523"/>
      <c r="EV32" s="523"/>
      <c r="EW32" s="523"/>
      <c r="EX32" s="523"/>
      <c r="EY32" s="523"/>
      <c r="EZ32" s="523"/>
      <c r="FA32" s="523"/>
      <c r="FB32" s="523"/>
      <c r="FC32" s="523"/>
      <c r="FD32" s="523"/>
      <c r="FE32" s="523"/>
      <c r="FF32" s="523"/>
      <c r="FG32" s="523"/>
      <c r="FH32" s="523"/>
      <c r="FI32" s="523"/>
      <c r="FJ32" s="523"/>
      <c r="FK32" s="523"/>
      <c r="FL32" s="523"/>
      <c r="FM32" s="523"/>
      <c r="FN32" s="523"/>
      <c r="FO32" s="523"/>
      <c r="FP32" s="523"/>
      <c r="FQ32" s="523"/>
      <c r="FR32" s="523"/>
      <c r="FS32" s="523"/>
      <c r="FT32" s="523"/>
      <c r="FU32" s="523"/>
      <c r="FV32" s="523"/>
      <c r="FW32" s="523"/>
      <c r="FX32" s="523"/>
      <c r="FY32" s="523"/>
      <c r="FZ32" s="523"/>
      <c r="GA32" s="523"/>
      <c r="GB32" s="523"/>
      <c r="GC32" s="523"/>
      <c r="GD32" s="523"/>
      <c r="GE32" s="523"/>
      <c r="GF32" s="523"/>
      <c r="GG32" s="523"/>
      <c r="GH32" s="523"/>
      <c r="GI32" s="52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E19" zoomScale="85" zoomScaleNormal="85" workbookViewId="0">
      <selection activeCell="H29" sqref="H29:H31"/>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800" t="s">
        <v>670</v>
      </c>
      <c r="B1" s="800"/>
      <c r="C1" s="837" t="s">
        <v>266</v>
      </c>
      <c r="D1" s="837"/>
      <c r="E1" s="837"/>
      <c r="F1" s="837"/>
      <c r="G1" s="495"/>
      <c r="H1" s="495"/>
      <c r="I1" s="495"/>
      <c r="J1" s="496"/>
    </row>
    <row r="2" spans="1:12" ht="50.25" customHeight="1" x14ac:dyDescent="0.25">
      <c r="A2" s="811" t="s">
        <v>267</v>
      </c>
      <c r="B2" s="813" t="s">
        <v>337</v>
      </c>
      <c r="C2" s="815" t="s">
        <v>269</v>
      </c>
      <c r="D2" s="817" t="s">
        <v>290</v>
      </c>
      <c r="E2" s="819" t="s">
        <v>271</v>
      </c>
      <c r="F2" s="821" t="s">
        <v>338</v>
      </c>
      <c r="G2" s="496"/>
      <c r="H2" s="496"/>
      <c r="I2" s="496"/>
      <c r="J2" s="496"/>
    </row>
    <row r="3" spans="1:12" ht="43.5" customHeight="1" x14ac:dyDescent="0.25">
      <c r="A3" s="811"/>
      <c r="B3" s="813"/>
      <c r="C3" s="815"/>
      <c r="D3" s="817"/>
      <c r="E3" s="819"/>
      <c r="F3" s="821"/>
      <c r="G3" s="496"/>
      <c r="H3" s="496"/>
      <c r="I3" s="496"/>
      <c r="J3" s="496"/>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497"/>
      <c r="K5" s="523"/>
      <c r="L5" s="523"/>
    </row>
    <row r="6" spans="1:12" x14ac:dyDescent="0.25">
      <c r="A6" s="779" t="s">
        <v>245</v>
      </c>
      <c r="B6" s="765"/>
      <c r="C6" s="765"/>
      <c r="D6" s="765"/>
      <c r="E6" s="765"/>
      <c r="F6" s="765"/>
      <c r="G6" s="765"/>
      <c r="H6" s="765"/>
      <c r="I6" s="766"/>
      <c r="J6" s="498"/>
      <c r="K6" s="523"/>
      <c r="L6" s="523"/>
    </row>
    <row r="7" spans="1:12" ht="20.25" customHeight="1" x14ac:dyDescent="0.25">
      <c r="A7" s="420" t="s">
        <v>115</v>
      </c>
      <c r="B7" s="420" t="s">
        <v>641</v>
      </c>
      <c r="C7" s="420">
        <v>0.7</v>
      </c>
      <c r="D7" s="420">
        <v>47.1</v>
      </c>
      <c r="E7" s="461" t="s">
        <v>525</v>
      </c>
      <c r="F7" s="480">
        <v>36</v>
      </c>
      <c r="G7" s="481">
        <v>2373.8000000000002</v>
      </c>
      <c r="H7" s="482">
        <v>3.1E-2</v>
      </c>
      <c r="I7" s="461" t="s">
        <v>503</v>
      </c>
      <c r="J7" s="499" t="s">
        <v>393</v>
      </c>
      <c r="K7" s="523"/>
      <c r="L7" s="523"/>
    </row>
    <row r="8" spans="1:12" ht="20.25" customHeight="1" x14ac:dyDescent="0.25">
      <c r="A8" s="420" t="s">
        <v>113</v>
      </c>
      <c r="B8" s="420" t="s">
        <v>641</v>
      </c>
      <c r="C8" s="420">
        <v>1.4</v>
      </c>
      <c r="D8" s="420">
        <v>46.6</v>
      </c>
      <c r="E8" s="461" t="s">
        <v>654</v>
      </c>
      <c r="F8" s="480">
        <v>60.7</v>
      </c>
      <c r="G8" s="481">
        <v>1983</v>
      </c>
      <c r="H8" s="482">
        <v>2.5000000000000001E-2</v>
      </c>
      <c r="I8" s="461" t="s">
        <v>566</v>
      </c>
      <c r="J8" s="499" t="s">
        <v>393</v>
      </c>
      <c r="K8" s="523"/>
      <c r="L8" s="523"/>
    </row>
    <row r="9" spans="1:12" ht="20.25" customHeight="1" x14ac:dyDescent="0.25">
      <c r="A9" s="420" t="s">
        <v>82</v>
      </c>
      <c r="B9" s="420" t="s">
        <v>641</v>
      </c>
      <c r="C9" s="480">
        <v>1.4</v>
      </c>
      <c r="D9" s="480">
        <v>56.4</v>
      </c>
      <c r="E9" s="461" t="s">
        <v>672</v>
      </c>
      <c r="F9" s="480">
        <v>57.5</v>
      </c>
      <c r="G9" s="481">
        <v>2276.5</v>
      </c>
      <c r="H9" s="482">
        <v>2.4E-2</v>
      </c>
      <c r="I9" s="461" t="s">
        <v>529</v>
      </c>
      <c r="J9" s="499" t="s">
        <v>393</v>
      </c>
      <c r="K9" s="523"/>
      <c r="L9" s="523"/>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499" t="s">
        <v>393</v>
      </c>
      <c r="K10" s="523"/>
      <c r="L10" s="523"/>
    </row>
    <row r="11" spans="1:12" ht="20.25" customHeight="1" x14ac:dyDescent="0.25">
      <c r="A11" s="420" t="s">
        <v>91</v>
      </c>
      <c r="B11" s="420" t="s">
        <v>280</v>
      </c>
      <c r="C11" s="420">
        <v>1.5</v>
      </c>
      <c r="D11" s="480">
        <v>67.599999999999994</v>
      </c>
      <c r="E11" s="461" t="s">
        <v>674</v>
      </c>
      <c r="F11" s="480">
        <v>59.5</v>
      </c>
      <c r="G11" s="481">
        <v>2564.1</v>
      </c>
      <c r="H11" s="482">
        <v>1.9E-2</v>
      </c>
      <c r="I11" s="461" t="s">
        <v>544</v>
      </c>
      <c r="J11" s="499" t="s">
        <v>393</v>
      </c>
      <c r="K11" s="523"/>
      <c r="L11" s="523"/>
    </row>
    <row r="12" spans="1:12" ht="20.25" customHeight="1" x14ac:dyDescent="0.25">
      <c r="A12" s="480" t="s">
        <v>101</v>
      </c>
      <c r="B12" s="480" t="s">
        <v>641</v>
      </c>
      <c r="C12" s="461" t="s">
        <v>625</v>
      </c>
      <c r="D12" s="480">
        <v>59.8</v>
      </c>
      <c r="E12" s="481" t="s">
        <v>483</v>
      </c>
      <c r="F12" s="493">
        <v>37.200000000000003</v>
      </c>
      <c r="G12" s="461" t="s">
        <v>675</v>
      </c>
      <c r="H12" s="482">
        <v>4.9000000000000002E-2</v>
      </c>
      <c r="I12" s="461" t="s">
        <v>506</v>
      </c>
      <c r="J12" s="499" t="s">
        <v>393</v>
      </c>
      <c r="K12" s="523"/>
      <c r="L12" s="523"/>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523"/>
      <c r="L13" s="523"/>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523"/>
      <c r="L14" s="523"/>
    </row>
    <row r="15" spans="1:12" x14ac:dyDescent="0.25">
      <c r="A15" s="780" t="s">
        <v>299</v>
      </c>
      <c r="B15" s="799"/>
      <c r="C15" s="799"/>
      <c r="D15" s="799"/>
      <c r="E15" s="799"/>
      <c r="F15" s="799"/>
      <c r="G15" s="799"/>
      <c r="H15" s="799"/>
      <c r="I15" s="799"/>
      <c r="J15" s="497"/>
      <c r="K15" s="523"/>
      <c r="L15" s="523"/>
    </row>
    <row r="16" spans="1:12" ht="20.25" customHeight="1" x14ac:dyDescent="0.25">
      <c r="A16" s="299" t="s">
        <v>84</v>
      </c>
      <c r="B16" s="430" t="s">
        <v>677</v>
      </c>
      <c r="C16" s="299">
        <v>0.4</v>
      </c>
      <c r="D16" s="299">
        <v>30.9</v>
      </c>
      <c r="E16" s="484" t="s">
        <v>678</v>
      </c>
      <c r="F16" s="500">
        <v>21.7</v>
      </c>
      <c r="G16" s="474">
        <v>1569.4</v>
      </c>
      <c r="H16" s="433">
        <v>4.5999999999999999E-2</v>
      </c>
      <c r="I16" s="434" t="s">
        <v>544</v>
      </c>
      <c r="J16" s="494" t="s">
        <v>278</v>
      </c>
      <c r="K16" s="442"/>
      <c r="L16" s="442"/>
    </row>
    <row r="17" spans="1:12" ht="20.25" customHeight="1" x14ac:dyDescent="0.25">
      <c r="A17" s="104" t="s">
        <v>87</v>
      </c>
      <c r="B17" s="420" t="s">
        <v>280</v>
      </c>
      <c r="C17" s="421" t="s">
        <v>653</v>
      </c>
      <c r="D17" s="104">
        <v>57.2</v>
      </c>
      <c r="E17" s="422" t="s">
        <v>679</v>
      </c>
      <c r="F17" s="501">
        <v>28.4</v>
      </c>
      <c r="G17" s="463">
        <v>1627.9</v>
      </c>
      <c r="H17" s="239">
        <v>7.0000000000000007E-2</v>
      </c>
      <c r="I17" s="422" t="s">
        <v>503</v>
      </c>
      <c r="J17" s="494" t="s">
        <v>278</v>
      </c>
      <c r="K17" s="442"/>
      <c r="L17" s="442"/>
    </row>
    <row r="18" spans="1:12" ht="32.25" customHeight="1" x14ac:dyDescent="0.25">
      <c r="A18" s="487" t="s">
        <v>79</v>
      </c>
      <c r="B18" s="485" t="s">
        <v>276</v>
      </c>
      <c r="C18" s="486" t="s">
        <v>680</v>
      </c>
      <c r="D18" s="487">
        <v>12.1</v>
      </c>
      <c r="E18" s="488" t="s">
        <v>681</v>
      </c>
      <c r="F18" s="502">
        <v>22.4</v>
      </c>
      <c r="G18" s="489">
        <v>1906.7</v>
      </c>
      <c r="H18" s="490">
        <v>1.9E-2</v>
      </c>
      <c r="I18" s="491" t="s">
        <v>503</v>
      </c>
      <c r="J18" s="494" t="s">
        <v>682</v>
      </c>
      <c r="K18" s="442"/>
      <c r="L18" s="442"/>
    </row>
    <row r="19" spans="1:12" ht="20.25" customHeight="1" x14ac:dyDescent="0.25">
      <c r="A19" s="487" t="s">
        <v>111</v>
      </c>
      <c r="B19" s="485" t="s">
        <v>276</v>
      </c>
      <c r="C19" s="486" t="s">
        <v>578</v>
      </c>
      <c r="D19" s="487">
        <v>17.5</v>
      </c>
      <c r="E19" s="491" t="s">
        <v>683</v>
      </c>
      <c r="F19" s="502">
        <v>53.5</v>
      </c>
      <c r="G19" s="489">
        <v>2191.5</v>
      </c>
      <c r="H19" s="490">
        <v>8.0000000000000002E-3</v>
      </c>
      <c r="I19" s="491" t="s">
        <v>501</v>
      </c>
      <c r="J19" s="494" t="s">
        <v>684</v>
      </c>
      <c r="K19" s="442"/>
      <c r="L19" s="442"/>
    </row>
    <row r="20" spans="1:12" ht="20.25" customHeight="1" x14ac:dyDescent="0.25">
      <c r="A20" s="299" t="s">
        <v>95</v>
      </c>
      <c r="B20" s="430" t="s">
        <v>677</v>
      </c>
      <c r="C20" s="431" t="s">
        <v>610</v>
      </c>
      <c r="D20" s="299">
        <v>24.7</v>
      </c>
      <c r="E20" s="434" t="s">
        <v>685</v>
      </c>
      <c r="F20" s="503">
        <v>64.099999999999994</v>
      </c>
      <c r="G20" s="474">
        <v>2220.6999999999998</v>
      </c>
      <c r="H20" s="433">
        <v>1.4999999999999999E-2</v>
      </c>
      <c r="I20" s="434" t="s">
        <v>544</v>
      </c>
      <c r="J20" s="494" t="s">
        <v>278</v>
      </c>
      <c r="K20" s="442"/>
      <c r="L20" s="442"/>
    </row>
    <row r="21" spans="1:12" ht="20.25" customHeight="1" x14ac:dyDescent="0.25">
      <c r="A21" s="98" t="s">
        <v>99</v>
      </c>
      <c r="B21" s="339" t="s">
        <v>279</v>
      </c>
      <c r="C21" s="411" t="s">
        <v>686</v>
      </c>
      <c r="D21" s="98">
        <v>82.5</v>
      </c>
      <c r="E21" s="412" t="s">
        <v>687</v>
      </c>
      <c r="F21" s="504">
        <v>83.1</v>
      </c>
      <c r="G21" s="464">
        <v>1921.7</v>
      </c>
      <c r="H21" s="245">
        <v>5.0999999999999997E-2</v>
      </c>
      <c r="I21" s="412" t="s">
        <v>688</v>
      </c>
      <c r="J21" s="494" t="s">
        <v>278</v>
      </c>
      <c r="K21" s="442"/>
      <c r="L21" s="442"/>
    </row>
    <row r="22" spans="1:12" ht="20.25" customHeight="1" x14ac:dyDescent="0.25">
      <c r="A22" s="98" t="s">
        <v>89</v>
      </c>
      <c r="B22" s="339" t="s">
        <v>279</v>
      </c>
      <c r="C22" s="411" t="s">
        <v>689</v>
      </c>
      <c r="D22" s="98">
        <v>85.6</v>
      </c>
      <c r="E22" s="412" t="s">
        <v>690</v>
      </c>
      <c r="F22" s="504">
        <v>24</v>
      </c>
      <c r="G22" s="464">
        <v>1599.3</v>
      </c>
      <c r="H22" s="245">
        <v>5.8999999999999997E-2</v>
      </c>
      <c r="I22" s="412" t="s">
        <v>652</v>
      </c>
      <c r="J22" s="494" t="s">
        <v>278</v>
      </c>
      <c r="K22" s="442"/>
      <c r="L22" s="442"/>
    </row>
    <row r="23" spans="1:12" ht="20.25" customHeight="1" x14ac:dyDescent="0.25">
      <c r="A23" s="98" t="s">
        <v>105</v>
      </c>
      <c r="B23" s="339" t="s">
        <v>279</v>
      </c>
      <c r="C23" s="411" t="s">
        <v>691</v>
      </c>
      <c r="D23" s="98">
        <v>133.5</v>
      </c>
      <c r="E23" s="412" t="s">
        <v>692</v>
      </c>
      <c r="F23" s="504">
        <v>109.2</v>
      </c>
      <c r="G23" s="464">
        <v>2270</v>
      </c>
      <c r="H23" s="245">
        <v>6.9000000000000006E-2</v>
      </c>
      <c r="I23" s="412" t="s">
        <v>499</v>
      </c>
      <c r="J23" s="494" t="s">
        <v>278</v>
      </c>
      <c r="K23" s="442"/>
      <c r="L23" s="442"/>
    </row>
    <row r="24" spans="1:12" ht="20.25" customHeight="1" x14ac:dyDescent="0.25">
      <c r="A24" s="104" t="s">
        <v>93</v>
      </c>
      <c r="B24" s="420" t="s">
        <v>280</v>
      </c>
      <c r="C24" s="421" t="s">
        <v>689</v>
      </c>
      <c r="D24" s="104">
        <v>48.6</v>
      </c>
      <c r="E24" s="422" t="s">
        <v>683</v>
      </c>
      <c r="F24" s="501">
        <v>60.1</v>
      </c>
      <c r="G24" s="463">
        <v>2276.6</v>
      </c>
      <c r="H24" s="239">
        <v>2.3E-2</v>
      </c>
      <c r="I24" s="422" t="s">
        <v>499</v>
      </c>
      <c r="J24" s="494" t="s">
        <v>278</v>
      </c>
      <c r="K24" s="442"/>
      <c r="L24" s="442"/>
    </row>
    <row r="25" spans="1:12" ht="20.25" customHeight="1" x14ac:dyDescent="0.25">
      <c r="A25" s="98" t="s">
        <v>109</v>
      </c>
      <c r="B25" s="339" t="s">
        <v>279</v>
      </c>
      <c r="C25" s="411" t="s">
        <v>615</v>
      </c>
      <c r="D25" s="360">
        <v>133.69999999999999</v>
      </c>
      <c r="E25" s="412" t="s">
        <v>693</v>
      </c>
      <c r="F25" s="505">
        <v>65.8</v>
      </c>
      <c r="G25" s="464">
        <v>1988.9</v>
      </c>
      <c r="H25" s="245">
        <v>7.0999999999999994E-2</v>
      </c>
      <c r="I25" s="412" t="s">
        <v>499</v>
      </c>
      <c r="J25" s="494" t="s">
        <v>278</v>
      </c>
      <c r="K25" s="442"/>
      <c r="L25" s="442"/>
    </row>
    <row r="26" spans="1:12" ht="31.5" customHeight="1" x14ac:dyDescent="0.25">
      <c r="A26" s="262" t="s">
        <v>310</v>
      </c>
      <c r="B26" s="258"/>
      <c r="C26" s="255"/>
      <c r="D26" s="446">
        <f>AVERAGE(D16:D25)</f>
        <v>62.629999999999995</v>
      </c>
      <c r="E26" s="261" t="s">
        <v>694</v>
      </c>
      <c r="F26" s="466"/>
      <c r="G26" s="256"/>
      <c r="H26" s="447">
        <v>4.3099999999999999E-2</v>
      </c>
      <c r="I26" s="448" t="s">
        <v>695</v>
      </c>
      <c r="J26" s="39"/>
      <c r="K26" s="523"/>
      <c r="L26" s="523"/>
    </row>
    <row r="27" spans="1:12" ht="48.75" customHeight="1" x14ac:dyDescent="0.25">
      <c r="A27" s="271" t="s">
        <v>237</v>
      </c>
      <c r="B27" s="264" t="s">
        <v>238</v>
      </c>
      <c r="C27" s="264" t="s">
        <v>239</v>
      </c>
      <c r="D27" s="264" t="s">
        <v>240</v>
      </c>
      <c r="E27" s="264" t="s">
        <v>241</v>
      </c>
      <c r="F27" s="264" t="s">
        <v>242</v>
      </c>
      <c r="G27" s="264" t="s">
        <v>243</v>
      </c>
      <c r="H27" s="265" t="s">
        <v>273</v>
      </c>
      <c r="I27" s="266" t="s">
        <v>274</v>
      </c>
      <c r="J27" s="483" t="s">
        <v>275</v>
      </c>
      <c r="K27" s="523"/>
      <c r="L27" s="523"/>
    </row>
    <row r="28" spans="1:12" x14ac:dyDescent="0.25">
      <c r="A28" s="823" t="s">
        <v>357</v>
      </c>
      <c r="B28" s="824"/>
      <c r="C28" s="824"/>
      <c r="D28" s="824"/>
      <c r="E28" s="824"/>
      <c r="F28" s="824"/>
      <c r="G28" s="824"/>
      <c r="H28" s="824"/>
      <c r="I28" s="824"/>
      <c r="J28" s="449"/>
      <c r="K28" s="523"/>
      <c r="L28" s="523"/>
    </row>
    <row r="29" spans="1:12" ht="20.25" customHeight="1" x14ac:dyDescent="0.25">
      <c r="A29" s="273" t="s">
        <v>107</v>
      </c>
      <c r="B29" s="339" t="s">
        <v>279</v>
      </c>
      <c r="C29" s="275">
        <v>8.5</v>
      </c>
      <c r="D29" s="275">
        <v>110</v>
      </c>
      <c r="E29" s="411" t="s">
        <v>696</v>
      </c>
      <c r="F29" s="275">
        <v>115.1</v>
      </c>
      <c r="G29" s="276">
        <v>1478.1</v>
      </c>
      <c r="H29" s="277">
        <v>3.2000000000000001E-2</v>
      </c>
      <c r="I29" s="492" t="s">
        <v>591</v>
      </c>
      <c r="J29" s="456" t="s">
        <v>278</v>
      </c>
      <c r="K29" s="523"/>
      <c r="L29" s="523"/>
    </row>
    <row r="30" spans="1:12" ht="20.25" customHeight="1" x14ac:dyDescent="0.25">
      <c r="A30" s="475" t="s">
        <v>97</v>
      </c>
      <c r="B30" s="430" t="s">
        <v>677</v>
      </c>
      <c r="C30" s="476">
        <v>1.4</v>
      </c>
      <c r="D30" s="476">
        <v>34.700000000000003</v>
      </c>
      <c r="E30" s="431" t="s">
        <v>697</v>
      </c>
      <c r="F30" s="476">
        <v>148.5</v>
      </c>
      <c r="G30" s="477">
        <v>3617.7</v>
      </c>
      <c r="H30" s="478">
        <v>0.01</v>
      </c>
      <c r="I30" s="479" t="s">
        <v>559</v>
      </c>
      <c r="J30" s="456" t="s">
        <v>278</v>
      </c>
      <c r="K30" s="523"/>
      <c r="L30" s="523"/>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523"/>
      <c r="L31" s="523"/>
    </row>
    <row r="32" spans="1:12" ht="27.75" customHeight="1" x14ac:dyDescent="0.25">
      <c r="A32" s="452" t="s">
        <v>310</v>
      </c>
      <c r="B32" s="289"/>
      <c r="C32" s="453"/>
      <c r="D32" s="454">
        <f>AVERAGE(D29:D31)</f>
        <v>81.36666666666666</v>
      </c>
      <c r="E32" s="455" t="s">
        <v>699</v>
      </c>
      <c r="F32" s="456"/>
      <c r="G32" s="457"/>
      <c r="H32" s="458">
        <f>AVERAGE(H29:H31)</f>
        <v>2.2333333333333334E-2</v>
      </c>
      <c r="I32" s="459" t="s">
        <v>700</v>
      </c>
      <c r="J32" s="506"/>
      <c r="K32" s="523"/>
      <c r="L32" s="523"/>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zoomScale="70" zoomScaleNormal="70" workbookViewId="0">
      <selection activeCell="D5" sqref="D5"/>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7.5" customHeight="1" x14ac:dyDescent="0.25">
      <c r="A1" s="800" t="s">
        <v>701</v>
      </c>
      <c r="B1" s="800"/>
      <c r="C1" s="837" t="s">
        <v>266</v>
      </c>
      <c r="D1" s="837"/>
      <c r="E1" s="837"/>
      <c r="F1" s="837"/>
      <c r="G1" s="495"/>
      <c r="H1" s="495"/>
      <c r="I1" s="495"/>
      <c r="J1" s="496"/>
    </row>
    <row r="2" spans="1:10" ht="54" customHeight="1" x14ac:dyDescent="0.25">
      <c r="A2" s="811" t="s">
        <v>267</v>
      </c>
      <c r="B2" s="813" t="s">
        <v>337</v>
      </c>
      <c r="C2" s="815" t="s">
        <v>269</v>
      </c>
      <c r="D2" s="817" t="s">
        <v>290</v>
      </c>
      <c r="E2" s="819" t="s">
        <v>271</v>
      </c>
      <c r="F2" s="821" t="s">
        <v>338</v>
      </c>
      <c r="G2" s="496"/>
      <c r="H2" s="496"/>
      <c r="I2" s="496"/>
      <c r="J2" s="496"/>
    </row>
    <row r="3" spans="1:10" ht="51" customHeight="1" thickBot="1" x14ac:dyDescent="0.3">
      <c r="A3" s="811"/>
      <c r="B3" s="813"/>
      <c r="C3" s="815"/>
      <c r="D3" s="817"/>
      <c r="E3" s="819"/>
      <c r="F3" s="821"/>
      <c r="G3" s="496"/>
      <c r="H3" s="496"/>
      <c r="I3" s="496"/>
      <c r="J3" s="496"/>
    </row>
    <row r="4" spans="1:10" ht="45.75" customHeight="1" thickBot="1" x14ac:dyDescent="0.3">
      <c r="A4" s="94" t="s">
        <v>237</v>
      </c>
      <c r="B4" s="95" t="s">
        <v>238</v>
      </c>
      <c r="C4" s="95" t="s">
        <v>239</v>
      </c>
      <c r="D4" s="95" t="s">
        <v>240</v>
      </c>
      <c r="E4" s="95" t="s">
        <v>462</v>
      </c>
      <c r="F4" s="95" t="s">
        <v>242</v>
      </c>
      <c r="G4" s="95" t="s">
        <v>243</v>
      </c>
      <c r="H4" s="96" t="s">
        <v>273</v>
      </c>
      <c r="I4" s="110" t="s">
        <v>274</v>
      </c>
      <c r="J4" s="338" t="s">
        <v>275</v>
      </c>
    </row>
    <row r="5" spans="1:10" ht="19.5" customHeight="1" thickBot="1" x14ac:dyDescent="0.3">
      <c r="A5" s="202" t="s">
        <v>244</v>
      </c>
      <c r="B5" s="376"/>
      <c r="C5" s="335">
        <v>1042.5</v>
      </c>
      <c r="D5" s="335">
        <v>104.7</v>
      </c>
      <c r="E5" s="335" t="s">
        <v>702</v>
      </c>
      <c r="F5" s="335">
        <v>31028.1</v>
      </c>
      <c r="G5" s="335">
        <v>3116</v>
      </c>
      <c r="H5" s="206">
        <v>3.6999999999999998E-2</v>
      </c>
      <c r="I5" s="335" t="s">
        <v>499</v>
      </c>
      <c r="J5" s="497"/>
    </row>
    <row r="6" spans="1:10" ht="30" customHeight="1" thickBot="1" x14ac:dyDescent="0.3">
      <c r="A6" s="779" t="s">
        <v>245</v>
      </c>
      <c r="B6" s="765"/>
      <c r="C6" s="765"/>
      <c r="D6" s="765"/>
      <c r="E6" s="765"/>
      <c r="F6" s="765"/>
      <c r="G6" s="765"/>
      <c r="H6" s="765"/>
      <c r="I6" s="766"/>
      <c r="J6" s="498"/>
    </row>
    <row r="7" spans="1:10" ht="24.75" customHeight="1" thickBot="1" x14ac:dyDescent="0.3">
      <c r="A7" s="339" t="s">
        <v>115</v>
      </c>
      <c r="B7" s="339" t="s">
        <v>279</v>
      </c>
      <c r="C7" s="405">
        <v>1.4</v>
      </c>
      <c r="D7" s="405">
        <v>94.2</v>
      </c>
      <c r="E7" s="419" t="s">
        <v>703</v>
      </c>
      <c r="F7" s="405">
        <v>42.5</v>
      </c>
      <c r="G7" s="418">
        <v>2807.2</v>
      </c>
      <c r="H7" s="362">
        <v>4.5999999999999999E-2</v>
      </c>
      <c r="I7" s="419" t="s">
        <v>499</v>
      </c>
      <c r="J7" s="499" t="s">
        <v>393</v>
      </c>
    </row>
    <row r="8" spans="1:10" ht="24.75" customHeight="1" thickBot="1" x14ac:dyDescent="0.3">
      <c r="A8" s="420" t="s">
        <v>113</v>
      </c>
      <c r="B8" s="420" t="s">
        <v>280</v>
      </c>
      <c r="C8" s="420">
        <v>1.5</v>
      </c>
      <c r="D8" s="420">
        <v>51.3</v>
      </c>
      <c r="E8" s="461" t="s">
        <v>704</v>
      </c>
      <c r="F8" s="480">
        <v>63.2</v>
      </c>
      <c r="G8" s="481">
        <v>2067</v>
      </c>
      <c r="H8" s="482">
        <v>3.7999999999999999E-2</v>
      </c>
      <c r="I8" s="461" t="s">
        <v>598</v>
      </c>
      <c r="J8" s="499" t="s">
        <v>393</v>
      </c>
    </row>
    <row r="9" spans="1:10" ht="24.75" customHeight="1" thickBot="1" x14ac:dyDescent="0.3">
      <c r="A9" s="339" t="s">
        <v>82</v>
      </c>
      <c r="B9" s="339" t="s">
        <v>279</v>
      </c>
      <c r="C9" s="405">
        <v>1.8</v>
      </c>
      <c r="D9" s="405">
        <v>73.400000000000006</v>
      </c>
      <c r="E9" s="419" t="s">
        <v>702</v>
      </c>
      <c r="F9" s="405">
        <v>49</v>
      </c>
      <c r="G9" s="418">
        <v>1937.6</v>
      </c>
      <c r="H9" s="362">
        <v>2.5999999999999999E-2</v>
      </c>
      <c r="I9" s="419" t="s">
        <v>546</v>
      </c>
      <c r="J9" s="499" t="s">
        <v>393</v>
      </c>
    </row>
    <row r="10" spans="1:10" ht="24.75" customHeight="1" thickBot="1" x14ac:dyDescent="0.3">
      <c r="A10" s="339" t="s">
        <v>124</v>
      </c>
      <c r="B10" s="339" t="s">
        <v>279</v>
      </c>
      <c r="C10" s="405">
        <v>4.4000000000000004</v>
      </c>
      <c r="D10" s="405">
        <v>62.5</v>
      </c>
      <c r="E10" s="419" t="s">
        <v>705</v>
      </c>
      <c r="F10" s="405">
        <v>192.4</v>
      </c>
      <c r="G10" s="418">
        <v>2718.8</v>
      </c>
      <c r="H10" s="362">
        <v>2.5999999999999999E-2</v>
      </c>
      <c r="I10" s="419" t="s">
        <v>544</v>
      </c>
      <c r="J10" s="499" t="s">
        <v>393</v>
      </c>
    </row>
    <row r="11" spans="1:10" ht="24.75" customHeight="1" thickBot="1" x14ac:dyDescent="0.3">
      <c r="A11" s="420" t="s">
        <v>91</v>
      </c>
      <c r="B11" s="420" t="s">
        <v>280</v>
      </c>
      <c r="C11" s="420">
        <v>1</v>
      </c>
      <c r="D11" s="480">
        <v>43</v>
      </c>
      <c r="E11" s="461" t="s">
        <v>706</v>
      </c>
      <c r="F11" s="480">
        <v>59.4</v>
      </c>
      <c r="G11" s="481">
        <v>2558</v>
      </c>
      <c r="H11" s="482">
        <v>2.4E-2</v>
      </c>
      <c r="I11" s="461" t="s">
        <v>566</v>
      </c>
      <c r="J11" s="499" t="s">
        <v>393</v>
      </c>
    </row>
    <row r="12" spans="1:10" ht="24.75" customHeight="1" thickBot="1" x14ac:dyDescent="0.3">
      <c r="A12" s="346" t="s">
        <v>101</v>
      </c>
      <c r="B12" s="334" t="s">
        <v>366</v>
      </c>
      <c r="C12" s="409" t="s">
        <v>580</v>
      </c>
      <c r="D12" s="346">
        <v>167.5</v>
      </c>
      <c r="E12" s="410" t="s">
        <v>702</v>
      </c>
      <c r="F12" s="509">
        <v>57.2</v>
      </c>
      <c r="G12" s="465">
        <v>2399.1999999999998</v>
      </c>
      <c r="H12" s="348">
        <v>8.8999999999999996E-2</v>
      </c>
      <c r="I12" s="410" t="s">
        <v>503</v>
      </c>
      <c r="J12" s="507" t="s">
        <v>393</v>
      </c>
    </row>
    <row r="13" spans="1:10" ht="28.5" customHeight="1" x14ac:dyDescent="0.25">
      <c r="A13" s="320" t="s">
        <v>310</v>
      </c>
      <c r="B13" s="321"/>
      <c r="C13" s="322"/>
      <c r="D13" s="439">
        <f>AVERAGE(D7:D12)</f>
        <v>81.983333333333334</v>
      </c>
      <c r="E13" s="322" t="s">
        <v>707</v>
      </c>
      <c r="F13" s="322"/>
      <c r="G13" s="324"/>
      <c r="H13" s="440">
        <f>AVERAGE(H7:H12)</f>
        <v>4.1499999999999995E-2</v>
      </c>
      <c r="I13" s="441" t="s">
        <v>708</v>
      </c>
      <c r="J13" s="39"/>
    </row>
    <row r="14" spans="1:10" ht="50.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3">
      <c r="A15" s="780" t="s">
        <v>299</v>
      </c>
      <c r="B15" s="799"/>
      <c r="C15" s="799"/>
      <c r="D15" s="799"/>
      <c r="E15" s="799"/>
      <c r="F15" s="799"/>
      <c r="G15" s="799"/>
      <c r="H15" s="799"/>
      <c r="I15" s="799"/>
      <c r="J15" s="497"/>
    </row>
    <row r="16" spans="1:10" ht="37.5" customHeight="1" thickBot="1" x14ac:dyDescent="0.3">
      <c r="A16" s="104" t="s">
        <v>84</v>
      </c>
      <c r="B16" s="420" t="s">
        <v>280</v>
      </c>
      <c r="C16" s="104">
        <v>0.8</v>
      </c>
      <c r="D16" s="104">
        <v>61.9</v>
      </c>
      <c r="E16" s="462" t="s">
        <v>709</v>
      </c>
      <c r="F16" s="508">
        <v>30.4</v>
      </c>
      <c r="G16" s="463">
        <v>2199.1999999999998</v>
      </c>
      <c r="H16" s="239">
        <v>2.8000000000000001E-2</v>
      </c>
      <c r="I16" s="422" t="s">
        <v>499</v>
      </c>
      <c r="J16" s="499" t="s">
        <v>393</v>
      </c>
    </row>
    <row r="17" spans="1:10" ht="24.75" customHeight="1" thickBot="1" x14ac:dyDescent="0.3">
      <c r="A17" s="98" t="s">
        <v>87</v>
      </c>
      <c r="B17" s="339" t="s">
        <v>710</v>
      </c>
      <c r="C17" s="411" t="s">
        <v>711</v>
      </c>
      <c r="D17" s="98">
        <v>89.9</v>
      </c>
      <c r="E17" s="412" t="s">
        <v>712</v>
      </c>
      <c r="F17" s="504">
        <v>28.5</v>
      </c>
      <c r="G17" s="464">
        <v>1636.1</v>
      </c>
      <c r="H17" s="245">
        <v>0.125</v>
      </c>
      <c r="I17" s="412" t="s">
        <v>499</v>
      </c>
      <c r="J17" s="499" t="s">
        <v>393</v>
      </c>
    </row>
    <row r="18" spans="1:10" ht="34.5" customHeight="1" thickBot="1" x14ac:dyDescent="0.3">
      <c r="A18" s="299" t="s">
        <v>79</v>
      </c>
      <c r="B18" s="430" t="s">
        <v>277</v>
      </c>
      <c r="C18" s="431" t="s">
        <v>578</v>
      </c>
      <c r="D18" s="299">
        <v>36.4</v>
      </c>
      <c r="E18" s="472" t="s">
        <v>713</v>
      </c>
      <c r="F18" s="503">
        <v>21.2</v>
      </c>
      <c r="G18" s="474">
        <v>1809.5</v>
      </c>
      <c r="H18" s="433">
        <v>0.02</v>
      </c>
      <c r="I18" s="434" t="s">
        <v>499</v>
      </c>
      <c r="J18" s="499" t="s">
        <v>393</v>
      </c>
    </row>
    <row r="19" spans="1:10" ht="27.75" customHeight="1" thickBot="1" x14ac:dyDescent="0.3">
      <c r="A19" s="487" t="s">
        <v>111</v>
      </c>
      <c r="B19" s="485" t="s">
        <v>276</v>
      </c>
      <c r="C19" s="486" t="s">
        <v>578</v>
      </c>
      <c r="D19" s="487">
        <v>17.5</v>
      </c>
      <c r="E19" s="491" t="s">
        <v>714</v>
      </c>
      <c r="F19" s="502">
        <v>76.8</v>
      </c>
      <c r="G19" s="489">
        <v>3144.2</v>
      </c>
      <c r="H19" s="490">
        <v>7.0000000000000001E-3</v>
      </c>
      <c r="I19" s="491" t="s">
        <v>715</v>
      </c>
      <c r="J19" s="507"/>
    </row>
    <row r="20" spans="1:10" ht="35.25" customHeight="1" thickBot="1" x14ac:dyDescent="0.3">
      <c r="A20" s="104" t="s">
        <v>95</v>
      </c>
      <c r="B20" s="420" t="s">
        <v>280</v>
      </c>
      <c r="C20" s="421" t="s">
        <v>716</v>
      </c>
      <c r="D20" s="104">
        <v>59.3</v>
      </c>
      <c r="E20" s="422" t="s">
        <v>717</v>
      </c>
      <c r="F20" s="501">
        <v>66.400000000000006</v>
      </c>
      <c r="G20" s="463">
        <v>2299.8000000000002</v>
      </c>
      <c r="H20" s="239">
        <v>2.1000000000000001E-2</v>
      </c>
      <c r="I20" s="422" t="s">
        <v>499</v>
      </c>
      <c r="J20" s="499" t="s">
        <v>393</v>
      </c>
    </row>
    <row r="21" spans="1:10" ht="35.25" customHeight="1" thickBot="1" x14ac:dyDescent="0.3">
      <c r="A21" s="98" t="s">
        <v>99</v>
      </c>
      <c r="B21" s="339" t="s">
        <v>279</v>
      </c>
      <c r="C21" s="411" t="s">
        <v>580</v>
      </c>
      <c r="D21" s="98">
        <v>92.4</v>
      </c>
      <c r="E21" s="412" t="s">
        <v>718</v>
      </c>
      <c r="F21" s="504">
        <v>88.5</v>
      </c>
      <c r="G21" s="464">
        <v>2047.2</v>
      </c>
      <c r="H21" s="245">
        <v>3.6999999999999998E-2</v>
      </c>
      <c r="I21" s="412" t="s">
        <v>647</v>
      </c>
      <c r="J21" s="499" t="s">
        <v>393</v>
      </c>
    </row>
    <row r="22" spans="1:10" ht="31.5" customHeight="1" thickBot="1" x14ac:dyDescent="0.3">
      <c r="A22" s="346" t="s">
        <v>89</v>
      </c>
      <c r="B22" s="334" t="s">
        <v>366</v>
      </c>
      <c r="C22" s="409" t="s">
        <v>719</v>
      </c>
      <c r="D22" s="346">
        <v>218.9</v>
      </c>
      <c r="E22" s="410" t="s">
        <v>709</v>
      </c>
      <c r="F22" s="509">
        <v>22.7</v>
      </c>
      <c r="G22" s="465">
        <v>1513.6</v>
      </c>
      <c r="H22" s="348">
        <v>0.125</v>
      </c>
      <c r="I22" s="410" t="s">
        <v>499</v>
      </c>
      <c r="J22" s="499" t="s">
        <v>393</v>
      </c>
    </row>
    <row r="23" spans="1:10" ht="27.75" customHeight="1" thickBot="1" x14ac:dyDescent="0.3">
      <c r="A23" s="98" t="s">
        <v>105</v>
      </c>
      <c r="B23" s="339" t="s">
        <v>279</v>
      </c>
      <c r="C23" s="411" t="s">
        <v>720</v>
      </c>
      <c r="D23" s="98">
        <v>130.5</v>
      </c>
      <c r="E23" s="412" t="s">
        <v>721</v>
      </c>
      <c r="F23" s="504">
        <v>114.8</v>
      </c>
      <c r="G23" s="464">
        <v>2385.6999999999998</v>
      </c>
      <c r="H23" s="245">
        <v>6.2E-2</v>
      </c>
      <c r="I23" s="412" t="s">
        <v>647</v>
      </c>
      <c r="J23" s="499" t="s">
        <v>393</v>
      </c>
    </row>
    <row r="24" spans="1:10" ht="24.75" customHeight="1" thickBot="1" x14ac:dyDescent="0.3">
      <c r="A24" s="98" t="s">
        <v>93</v>
      </c>
      <c r="B24" s="339" t="s">
        <v>279</v>
      </c>
      <c r="C24" s="411" t="s">
        <v>722</v>
      </c>
      <c r="D24" s="98">
        <v>70.3</v>
      </c>
      <c r="E24" s="412" t="s">
        <v>723</v>
      </c>
      <c r="F24" s="504">
        <v>76.099999999999994</v>
      </c>
      <c r="G24" s="464">
        <v>2882.3</v>
      </c>
      <c r="H24" s="245">
        <v>3.5000000000000003E-2</v>
      </c>
      <c r="I24" s="412" t="s">
        <v>647</v>
      </c>
      <c r="J24" s="499" t="s">
        <v>393</v>
      </c>
    </row>
    <row r="25" spans="1:10" ht="24.75" customHeight="1" thickBot="1" x14ac:dyDescent="0.3">
      <c r="A25" s="98" t="s">
        <v>109</v>
      </c>
      <c r="B25" s="339" t="s">
        <v>279</v>
      </c>
      <c r="C25" s="411" t="s">
        <v>584</v>
      </c>
      <c r="D25" s="360">
        <v>112.1</v>
      </c>
      <c r="E25" s="412" t="s">
        <v>724</v>
      </c>
      <c r="F25" s="505">
        <v>75.2</v>
      </c>
      <c r="G25" s="464">
        <v>2273.6999999999998</v>
      </c>
      <c r="H25" s="245">
        <v>7.9000000000000001E-2</v>
      </c>
      <c r="I25" s="412" t="s">
        <v>647</v>
      </c>
      <c r="J25" s="499" t="s">
        <v>393</v>
      </c>
    </row>
    <row r="26" spans="1:10" ht="30" customHeight="1" thickBot="1" x14ac:dyDescent="0.3">
      <c r="A26" s="262" t="s">
        <v>310</v>
      </c>
      <c r="B26" s="258"/>
      <c r="C26" s="255"/>
      <c r="D26" s="446">
        <f>AVERAGE(D16:D25)</f>
        <v>88.919999999999987</v>
      </c>
      <c r="E26" s="261" t="s">
        <v>725</v>
      </c>
      <c r="F26" s="466"/>
      <c r="G26" s="256"/>
      <c r="H26" s="447">
        <v>5.3900000000000003E-2</v>
      </c>
      <c r="I26" s="448" t="s">
        <v>726</v>
      </c>
      <c r="J26" s="39"/>
    </row>
    <row r="27" spans="1:10" ht="51.75" customHeight="1" x14ac:dyDescent="0.25">
      <c r="A27" s="271" t="s">
        <v>237</v>
      </c>
      <c r="B27" s="264" t="s">
        <v>238</v>
      </c>
      <c r="C27" s="264" t="s">
        <v>239</v>
      </c>
      <c r="D27" s="264" t="s">
        <v>240</v>
      </c>
      <c r="E27" s="264" t="s">
        <v>241</v>
      </c>
      <c r="F27" s="264" t="s">
        <v>242</v>
      </c>
      <c r="G27" s="264" t="s">
        <v>243</v>
      </c>
      <c r="H27" s="265" t="s">
        <v>273</v>
      </c>
      <c r="I27" s="266" t="s">
        <v>274</v>
      </c>
      <c r="J27" s="483" t="s">
        <v>275</v>
      </c>
    </row>
    <row r="28" spans="1:10" ht="28.5" customHeight="1" thickBot="1" x14ac:dyDescent="0.3">
      <c r="A28" s="823" t="s">
        <v>357</v>
      </c>
      <c r="B28" s="824"/>
      <c r="C28" s="824"/>
      <c r="D28" s="824"/>
      <c r="E28" s="824"/>
      <c r="F28" s="824"/>
      <c r="G28" s="824"/>
      <c r="H28" s="824"/>
      <c r="I28" s="824"/>
      <c r="J28" s="449"/>
    </row>
    <row r="29" spans="1:10" ht="24.75" customHeight="1" thickBot="1" x14ac:dyDescent="0.3">
      <c r="A29" s="273" t="s">
        <v>107</v>
      </c>
      <c r="B29" s="339" t="s">
        <v>403</v>
      </c>
      <c r="C29" s="275">
        <v>6.2</v>
      </c>
      <c r="D29" s="275">
        <v>80.599999999999994</v>
      </c>
      <c r="E29" s="411" t="s">
        <v>727</v>
      </c>
      <c r="F29" s="275">
        <v>126.5</v>
      </c>
      <c r="G29" s="276">
        <v>1624.8</v>
      </c>
      <c r="H29" s="277">
        <v>3.5999999999999997E-2</v>
      </c>
      <c r="I29" s="492" t="s">
        <v>589</v>
      </c>
      <c r="J29" s="499" t="s">
        <v>393</v>
      </c>
    </row>
    <row r="30" spans="1:10" ht="24.75" customHeight="1" thickBot="1" x14ac:dyDescent="0.3">
      <c r="A30" s="279" t="s">
        <v>97</v>
      </c>
      <c r="B30" s="339" t="s">
        <v>403</v>
      </c>
      <c r="C30" s="280">
        <v>3.2</v>
      </c>
      <c r="D30" s="280">
        <v>80</v>
      </c>
      <c r="E30" s="411" t="s">
        <v>697</v>
      </c>
      <c r="F30" s="280">
        <v>290.39999999999998</v>
      </c>
      <c r="G30" s="281">
        <v>7072</v>
      </c>
      <c r="H30" s="282">
        <v>1.2E-2</v>
      </c>
      <c r="I30" s="424" t="s">
        <v>591</v>
      </c>
      <c r="J30" s="499" t="s">
        <v>393</v>
      </c>
    </row>
    <row r="31" spans="1:10" ht="24.75" customHeight="1" thickBot="1" x14ac:dyDescent="0.3">
      <c r="A31" s="284" t="s">
        <v>103</v>
      </c>
      <c r="B31" s="339" t="s">
        <v>403</v>
      </c>
      <c r="C31" s="280">
        <v>4.7</v>
      </c>
      <c r="D31" s="285">
        <v>74.5</v>
      </c>
      <c r="E31" s="411" t="s">
        <v>609</v>
      </c>
      <c r="F31" s="280">
        <v>191.5</v>
      </c>
      <c r="G31" s="281">
        <v>3030.7</v>
      </c>
      <c r="H31" s="282">
        <v>2.3E-2</v>
      </c>
      <c r="I31" s="424" t="s">
        <v>560</v>
      </c>
      <c r="J31" s="499" t="s">
        <v>393</v>
      </c>
    </row>
    <row r="32" spans="1:10" ht="30.75" customHeight="1" x14ac:dyDescent="0.25">
      <c r="A32" s="452" t="s">
        <v>310</v>
      </c>
      <c r="B32" s="289"/>
      <c r="C32" s="453"/>
      <c r="D32" s="454">
        <f>AVERAGE(D29:D31)</f>
        <v>78.36666666666666</v>
      </c>
      <c r="E32" s="455" t="s">
        <v>728</v>
      </c>
      <c r="F32" s="456"/>
      <c r="G32" s="457"/>
      <c r="H32" s="458">
        <f>AVERAGE(H29:H31)</f>
        <v>2.3666666666666669E-2</v>
      </c>
      <c r="I32" s="459" t="s">
        <v>729</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5887-24D9-44B1-B671-EB0C8E57F355}">
  <dimension ref="A1:J32"/>
  <sheetViews>
    <sheetView topLeftCell="B18" zoomScale="85" zoomScaleNormal="85" workbookViewId="0">
      <selection activeCell="B4" sqref="B4"/>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00" t="s">
        <v>730</v>
      </c>
      <c r="B1" s="800"/>
      <c r="C1" s="837" t="s">
        <v>266</v>
      </c>
      <c r="D1" s="837"/>
      <c r="E1" s="837"/>
      <c r="F1" s="837"/>
      <c r="G1" s="495"/>
      <c r="H1" s="495"/>
      <c r="I1" s="495"/>
      <c r="J1" s="496"/>
    </row>
    <row r="2" spans="1:10" x14ac:dyDescent="0.25">
      <c r="A2" s="811" t="s">
        <v>267</v>
      </c>
      <c r="B2" s="813" t="s">
        <v>337</v>
      </c>
      <c r="C2" s="815" t="s">
        <v>269</v>
      </c>
      <c r="D2" s="817" t="s">
        <v>290</v>
      </c>
      <c r="E2" s="819" t="s">
        <v>271</v>
      </c>
      <c r="F2" s="821" t="s">
        <v>338</v>
      </c>
      <c r="G2" s="496"/>
      <c r="H2" s="496"/>
      <c r="I2" s="496"/>
      <c r="J2" s="496"/>
    </row>
    <row r="3" spans="1:10" ht="78" customHeight="1" thickBot="1" x14ac:dyDescent="0.3">
      <c r="A3" s="811"/>
      <c r="B3" s="813"/>
      <c r="C3" s="815"/>
      <c r="D3" s="817"/>
      <c r="E3" s="819"/>
      <c r="F3" s="821"/>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1215.2</v>
      </c>
      <c r="D5" s="335" t="s">
        <v>731</v>
      </c>
      <c r="E5" s="335" t="s">
        <v>702</v>
      </c>
      <c r="F5" s="335">
        <v>30530.400000000001</v>
      </c>
      <c r="G5" s="335">
        <v>3066</v>
      </c>
      <c r="H5" s="206" t="s">
        <v>732</v>
      </c>
      <c r="I5" s="335" t="s">
        <v>733</v>
      </c>
      <c r="J5" s="497"/>
    </row>
    <row r="6" spans="1:10" ht="15.75" thickBot="1" x14ac:dyDescent="0.3">
      <c r="A6" s="779" t="s">
        <v>245</v>
      </c>
      <c r="B6" s="765"/>
      <c r="C6" s="765"/>
      <c r="D6" s="765"/>
      <c r="E6" s="765"/>
      <c r="F6" s="765"/>
      <c r="G6" s="765"/>
      <c r="H6" s="765"/>
      <c r="I6" s="766"/>
      <c r="J6" s="498"/>
    </row>
    <row r="7" spans="1:10" x14ac:dyDescent="0.25">
      <c r="A7" s="339" t="s">
        <v>115</v>
      </c>
      <c r="B7" s="339" t="s">
        <v>279</v>
      </c>
      <c r="C7" s="405">
        <v>1.4</v>
      </c>
      <c r="D7" s="405">
        <v>94.2</v>
      </c>
      <c r="E7" s="419" t="s">
        <v>734</v>
      </c>
      <c r="F7" s="405">
        <v>37.200000000000003</v>
      </c>
      <c r="G7" s="418">
        <v>2458.6</v>
      </c>
      <c r="H7" s="362">
        <v>5.2999999999999999E-2</v>
      </c>
      <c r="I7" s="419" t="s">
        <v>733</v>
      </c>
      <c r="J7" s="499" t="s">
        <v>393</v>
      </c>
    </row>
    <row r="8" spans="1:10" x14ac:dyDescent="0.25">
      <c r="A8" s="339" t="s">
        <v>113</v>
      </c>
      <c r="B8" s="339" t="s">
        <v>279</v>
      </c>
      <c r="C8" s="405">
        <v>2.2000000000000002</v>
      </c>
      <c r="D8" s="405">
        <v>74.599999999999994</v>
      </c>
      <c r="E8" s="419" t="s">
        <v>735</v>
      </c>
      <c r="F8" s="405">
        <v>52.7</v>
      </c>
      <c r="G8" s="418">
        <v>1721.7</v>
      </c>
      <c r="H8" s="362">
        <v>0.04</v>
      </c>
      <c r="I8" s="419" t="s">
        <v>468</v>
      </c>
      <c r="J8" s="499" t="s">
        <v>393</v>
      </c>
    </row>
    <row r="9" spans="1:10" x14ac:dyDescent="0.25">
      <c r="A9" s="339" t="s">
        <v>82</v>
      </c>
      <c r="B9" s="339" t="s">
        <v>279</v>
      </c>
      <c r="C9" s="405">
        <v>2.7</v>
      </c>
      <c r="D9" s="405">
        <v>107.3</v>
      </c>
      <c r="E9" s="419" t="s">
        <v>736</v>
      </c>
      <c r="F9" s="405">
        <v>40.700000000000003</v>
      </c>
      <c r="G9" s="418">
        <v>1609.9</v>
      </c>
      <c r="H9" s="362">
        <v>4.2000000000000003E-2</v>
      </c>
      <c r="I9" s="419" t="s">
        <v>468</v>
      </c>
      <c r="J9" s="499" t="s">
        <v>393</v>
      </c>
    </row>
    <row r="10" spans="1:10" x14ac:dyDescent="0.25">
      <c r="A10" s="420" t="s">
        <v>124</v>
      </c>
      <c r="B10" s="420" t="s">
        <v>641</v>
      </c>
      <c r="C10" s="480">
        <v>4.2</v>
      </c>
      <c r="D10" s="480">
        <v>60.5</v>
      </c>
      <c r="E10" s="461" t="s">
        <v>702</v>
      </c>
      <c r="F10" s="480">
        <v>193.7</v>
      </c>
      <c r="G10" s="481">
        <v>2737</v>
      </c>
      <c r="H10" s="482">
        <v>1.4999999999999999E-2</v>
      </c>
      <c r="I10" s="461" t="s">
        <v>468</v>
      </c>
      <c r="J10" s="499" t="s">
        <v>393</v>
      </c>
    </row>
    <row r="11" spans="1:10" x14ac:dyDescent="0.25">
      <c r="A11" s="339" t="s">
        <v>91</v>
      </c>
      <c r="B11" s="339" t="s">
        <v>279</v>
      </c>
      <c r="C11" s="405">
        <v>2</v>
      </c>
      <c r="D11" s="405">
        <v>86</v>
      </c>
      <c r="E11" s="419" t="s">
        <v>703</v>
      </c>
      <c r="F11" s="405">
        <v>59</v>
      </c>
      <c r="G11" s="418">
        <v>2539.6</v>
      </c>
      <c r="H11" s="362">
        <v>5.8000000000000003E-2</v>
      </c>
      <c r="I11" s="419" t="s">
        <v>465</v>
      </c>
      <c r="J11" s="499" t="s">
        <v>393</v>
      </c>
    </row>
    <row r="12" spans="1:10" x14ac:dyDescent="0.25">
      <c r="A12" s="98" t="s">
        <v>101</v>
      </c>
      <c r="B12" s="339" t="s">
        <v>279</v>
      </c>
      <c r="C12" s="411" t="s">
        <v>579</v>
      </c>
      <c r="D12" s="98">
        <v>113.6</v>
      </c>
      <c r="E12" s="412" t="s">
        <v>734</v>
      </c>
      <c r="F12" s="504">
        <v>48.4</v>
      </c>
      <c r="G12" s="464">
        <v>2028.2</v>
      </c>
      <c r="H12" s="217">
        <v>8.2000000000000003E-2</v>
      </c>
      <c r="I12" s="412" t="s">
        <v>468</v>
      </c>
      <c r="J12" s="507" t="s">
        <v>393</v>
      </c>
    </row>
    <row r="13" spans="1:10" x14ac:dyDescent="0.25">
      <c r="A13" s="320" t="s">
        <v>310</v>
      </c>
      <c r="B13" s="321"/>
      <c r="C13" s="322"/>
      <c r="D13" s="439">
        <f>AVERAGE(D7:D12)</f>
        <v>89.366666666666674</v>
      </c>
      <c r="E13" s="322" t="s">
        <v>737</v>
      </c>
      <c r="F13" s="322"/>
      <c r="G13" s="324"/>
      <c r="H13" s="440">
        <f>AVERAGE(H7:H12)</f>
        <v>4.8333333333333339E-2</v>
      </c>
      <c r="I13" s="441" t="s">
        <v>738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497"/>
    </row>
    <row r="16" spans="1:10" ht="15.75" thickBot="1" x14ac:dyDescent="0.3">
      <c r="A16" s="98" t="s">
        <v>84</v>
      </c>
      <c r="B16" s="339" t="s">
        <v>279</v>
      </c>
      <c r="C16" s="98">
        <v>1.4</v>
      </c>
      <c r="D16" s="98">
        <v>103.2</v>
      </c>
      <c r="E16" s="510" t="s">
        <v>739</v>
      </c>
      <c r="F16" s="511">
        <v>30.8</v>
      </c>
      <c r="G16" s="464">
        <v>2230.1999999999998</v>
      </c>
      <c r="H16" s="245">
        <v>7.8E-2</v>
      </c>
      <c r="I16" s="412" t="s">
        <v>647</v>
      </c>
      <c r="J16" s="499" t="s">
        <v>393</v>
      </c>
    </row>
    <row r="17" spans="1:10" ht="15.75" thickBot="1" x14ac:dyDescent="0.3">
      <c r="A17" s="346" t="s">
        <v>87</v>
      </c>
      <c r="B17" s="334" t="s">
        <v>366</v>
      </c>
      <c r="C17" s="409" t="s">
        <v>620</v>
      </c>
      <c r="D17" s="346">
        <v>171.7</v>
      </c>
      <c r="E17" s="410" t="s">
        <v>703</v>
      </c>
      <c r="F17" s="509">
        <v>36.799999999999997</v>
      </c>
      <c r="G17" s="465">
        <v>2110.5</v>
      </c>
      <c r="H17" s="348">
        <v>0.13500000000000001</v>
      </c>
      <c r="I17" s="410" t="s">
        <v>506</v>
      </c>
      <c r="J17" s="499" t="s">
        <v>393</v>
      </c>
    </row>
    <row r="18" spans="1:10" ht="15.75" thickBot="1" x14ac:dyDescent="0.3">
      <c r="A18" s="104" t="s">
        <v>79</v>
      </c>
      <c r="B18" s="420" t="s">
        <v>280</v>
      </c>
      <c r="C18" s="421" t="s">
        <v>740</v>
      </c>
      <c r="D18" s="104">
        <v>48.5</v>
      </c>
      <c r="E18" s="512" t="s">
        <v>703</v>
      </c>
      <c r="F18" s="501">
        <v>22.7</v>
      </c>
      <c r="G18" s="463">
        <v>1930.9</v>
      </c>
      <c r="H18" s="239">
        <v>2.5000000000000001E-2</v>
      </c>
      <c r="I18" s="422" t="s">
        <v>506</v>
      </c>
      <c r="J18" s="499" t="s">
        <v>393</v>
      </c>
    </row>
    <row r="19" spans="1:10" ht="15.75" thickBot="1" x14ac:dyDescent="0.3">
      <c r="A19" s="299" t="s">
        <v>111</v>
      </c>
      <c r="B19" s="430" t="s">
        <v>277</v>
      </c>
      <c r="C19" s="431" t="s">
        <v>740</v>
      </c>
      <c r="D19" s="299">
        <v>23.3</v>
      </c>
      <c r="E19" s="434" t="s">
        <v>703</v>
      </c>
      <c r="F19" s="503">
        <v>62.4</v>
      </c>
      <c r="G19" s="474">
        <v>2553.9</v>
      </c>
      <c r="H19" s="433">
        <v>0.02</v>
      </c>
      <c r="I19" s="434" t="s">
        <v>741</v>
      </c>
      <c r="J19" s="507" t="s">
        <v>393</v>
      </c>
    </row>
    <row r="20" spans="1:10" ht="30.75" thickBot="1" x14ac:dyDescent="0.3">
      <c r="A20" s="299" t="s">
        <v>95</v>
      </c>
      <c r="B20" s="430" t="s">
        <v>277</v>
      </c>
      <c r="C20" s="431" t="s">
        <v>653</v>
      </c>
      <c r="D20" s="299">
        <v>34.6</v>
      </c>
      <c r="E20" s="434" t="s">
        <v>717</v>
      </c>
      <c r="F20" s="503">
        <v>65.8</v>
      </c>
      <c r="G20" s="474">
        <v>2280</v>
      </c>
      <c r="H20" s="433">
        <v>4.4999999999999998E-2</v>
      </c>
      <c r="I20" s="434" t="s">
        <v>647</v>
      </c>
      <c r="J20" s="499" t="s">
        <v>393</v>
      </c>
    </row>
    <row r="21" spans="1:10" ht="15.75" thickBot="1" x14ac:dyDescent="0.3">
      <c r="A21" s="104" t="s">
        <v>99</v>
      </c>
      <c r="B21" s="420" t="s">
        <v>280</v>
      </c>
      <c r="C21" s="421" t="s">
        <v>608</v>
      </c>
      <c r="D21" s="104">
        <v>49.5</v>
      </c>
      <c r="E21" s="422" t="s">
        <v>742</v>
      </c>
      <c r="F21" s="501">
        <v>78.2</v>
      </c>
      <c r="G21" s="463">
        <v>1809.4</v>
      </c>
      <c r="H21" s="239">
        <v>0.04</v>
      </c>
      <c r="I21" s="422" t="s">
        <v>743</v>
      </c>
      <c r="J21" s="499" t="s">
        <v>393</v>
      </c>
    </row>
    <row r="22" spans="1:10" ht="30.75" thickBot="1" x14ac:dyDescent="0.3">
      <c r="A22" s="346" t="s">
        <v>89</v>
      </c>
      <c r="B22" s="334" t="s">
        <v>366</v>
      </c>
      <c r="C22" s="409" t="s">
        <v>744</v>
      </c>
      <c r="D22" s="346">
        <v>209.4</v>
      </c>
      <c r="E22" s="410" t="s">
        <v>717</v>
      </c>
      <c r="F22" s="509">
        <v>23.2</v>
      </c>
      <c r="G22" s="465">
        <v>1551.7</v>
      </c>
      <c r="H22" s="348">
        <v>0.17699999999999999</v>
      </c>
      <c r="I22" s="410" t="s">
        <v>506</v>
      </c>
      <c r="J22" s="499" t="s">
        <v>393</v>
      </c>
    </row>
    <row r="23" spans="1:10" ht="30.75" thickBot="1" x14ac:dyDescent="0.3">
      <c r="A23" s="346" t="s">
        <v>105</v>
      </c>
      <c r="B23" s="334" t="s">
        <v>366</v>
      </c>
      <c r="C23" s="409" t="s">
        <v>745</v>
      </c>
      <c r="D23" s="346">
        <v>181</v>
      </c>
      <c r="E23" s="410" t="s">
        <v>717</v>
      </c>
      <c r="F23" s="509">
        <v>106.4</v>
      </c>
      <c r="G23" s="465">
        <v>2210.6999999999998</v>
      </c>
      <c r="H23" s="348">
        <v>9.0999999999999998E-2</v>
      </c>
      <c r="I23" s="410" t="s">
        <v>499</v>
      </c>
      <c r="J23" s="499" t="s">
        <v>393</v>
      </c>
    </row>
    <row r="24" spans="1:10" ht="15.75" thickBot="1" x14ac:dyDescent="0.3">
      <c r="A24" s="104" t="s">
        <v>93</v>
      </c>
      <c r="B24" s="420" t="s">
        <v>280</v>
      </c>
      <c r="C24" s="421" t="s">
        <v>625</v>
      </c>
      <c r="D24" s="104">
        <v>54</v>
      </c>
      <c r="E24" s="422" t="s">
        <v>746</v>
      </c>
      <c r="F24" s="501">
        <v>73.8</v>
      </c>
      <c r="G24" s="463">
        <v>2795.8</v>
      </c>
      <c r="H24" s="239">
        <v>4.5999999999999999E-2</v>
      </c>
      <c r="I24" s="422" t="s">
        <v>499</v>
      </c>
      <c r="J24" s="499" t="s">
        <v>393</v>
      </c>
    </row>
    <row r="25" spans="1:10" ht="15.75" thickBot="1" x14ac:dyDescent="0.3">
      <c r="A25" s="346" t="s">
        <v>109</v>
      </c>
      <c r="B25" s="334" t="s">
        <v>366</v>
      </c>
      <c r="C25" s="409" t="s">
        <v>581</v>
      </c>
      <c r="D25" s="332">
        <v>151</v>
      </c>
      <c r="E25" s="410" t="s">
        <v>746</v>
      </c>
      <c r="F25" s="513">
        <v>72.7</v>
      </c>
      <c r="G25" s="465">
        <v>2196</v>
      </c>
      <c r="H25" s="348">
        <v>7.1999999999999995E-2</v>
      </c>
      <c r="I25" s="410" t="s">
        <v>499</v>
      </c>
      <c r="J25" s="499" t="s">
        <v>393</v>
      </c>
    </row>
    <row r="26" spans="1:10" ht="15.75" thickBot="1" x14ac:dyDescent="0.3">
      <c r="A26" s="262" t="s">
        <v>310</v>
      </c>
      <c r="B26" s="258"/>
      <c r="C26" s="255"/>
      <c r="D26" s="446">
        <f>AVERAGE(D16:D25)</f>
        <v>102.62</v>
      </c>
      <c r="E26" s="261" t="s">
        <v>747</v>
      </c>
      <c r="F26" s="466"/>
      <c r="G26" s="256"/>
      <c r="H26" s="447">
        <v>7.2900000000000006E-2</v>
      </c>
      <c r="I26" s="448" t="s">
        <v>606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23" t="s">
        <v>357</v>
      </c>
      <c r="B28" s="824"/>
      <c r="C28" s="824"/>
      <c r="D28" s="824"/>
      <c r="E28" s="824"/>
      <c r="F28" s="824"/>
      <c r="G28" s="824"/>
      <c r="H28" s="824"/>
      <c r="I28" s="824"/>
      <c r="J28" s="449"/>
    </row>
    <row r="29" spans="1:10" ht="15.75" thickBot="1" x14ac:dyDescent="0.3">
      <c r="A29" s="273" t="s">
        <v>107</v>
      </c>
      <c r="B29" s="339" t="s">
        <v>279</v>
      </c>
      <c r="C29" s="275">
        <v>7.8</v>
      </c>
      <c r="D29" s="275">
        <v>100.8</v>
      </c>
      <c r="E29" s="411" t="s">
        <v>703</v>
      </c>
      <c r="F29" s="275">
        <v>124.2</v>
      </c>
      <c r="G29" s="276">
        <v>1595.5</v>
      </c>
      <c r="H29" s="277">
        <v>3.6999999999999998E-2</v>
      </c>
      <c r="I29" s="492" t="s">
        <v>748</v>
      </c>
      <c r="J29" s="499" t="s">
        <v>393</v>
      </c>
    </row>
    <row r="30" spans="1:10" ht="15.75" thickBot="1" x14ac:dyDescent="0.3">
      <c r="A30" s="514" t="s">
        <v>97</v>
      </c>
      <c r="B30" s="420" t="s">
        <v>641</v>
      </c>
      <c r="C30" s="515">
        <v>2.2000000000000002</v>
      </c>
      <c r="D30" s="515">
        <v>55.6</v>
      </c>
      <c r="E30" s="421" t="s">
        <v>749</v>
      </c>
      <c r="F30" s="515">
        <v>165.1</v>
      </c>
      <c r="G30" s="516">
        <v>4021.3</v>
      </c>
      <c r="H30" s="517">
        <v>1.4999999999999999E-2</v>
      </c>
      <c r="I30" s="518" t="s">
        <v>750</v>
      </c>
      <c r="J30" s="499" t="s">
        <v>393</v>
      </c>
    </row>
    <row r="31" spans="1:10" ht="30.75" thickBot="1" x14ac:dyDescent="0.3">
      <c r="A31" s="284" t="s">
        <v>103</v>
      </c>
      <c r="B31" s="339" t="s">
        <v>279</v>
      </c>
      <c r="C31" s="280">
        <v>6.8</v>
      </c>
      <c r="D31" s="285">
        <v>108.4</v>
      </c>
      <c r="E31" s="411" t="s">
        <v>717</v>
      </c>
      <c r="F31" s="280">
        <v>190.4</v>
      </c>
      <c r="G31" s="281">
        <v>3012.6</v>
      </c>
      <c r="H31" s="282">
        <v>2.5999999999999999E-2</v>
      </c>
      <c r="I31" s="424" t="s">
        <v>750</v>
      </c>
      <c r="J31" s="499" t="s">
        <v>393</v>
      </c>
    </row>
    <row r="32" spans="1:10" x14ac:dyDescent="0.25">
      <c r="A32" s="452" t="s">
        <v>310</v>
      </c>
      <c r="B32" s="289"/>
      <c r="C32" s="453"/>
      <c r="D32" s="454">
        <f>AVERAGE(D29:D31)</f>
        <v>88.266666666666666</v>
      </c>
      <c r="E32" s="455" t="s">
        <v>751</v>
      </c>
      <c r="F32" s="456"/>
      <c r="G32" s="457"/>
      <c r="H32" s="458">
        <f>AVERAGE(H29:H31)</f>
        <v>2.5999999999999999E-2</v>
      </c>
      <c r="I32" s="459" t="s">
        <v>752</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74F1-2FF3-4F56-9E7E-05A8A7E7B391}">
  <dimension ref="A1:J32"/>
  <sheetViews>
    <sheetView topLeftCell="A23" workbookViewId="0">
      <selection sqref="A1:J33"/>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00" t="s">
        <v>753</v>
      </c>
      <c r="B1" s="800"/>
      <c r="C1" s="837" t="s">
        <v>266</v>
      </c>
      <c r="D1" s="837"/>
      <c r="E1" s="837"/>
      <c r="F1" s="837"/>
      <c r="G1" s="495"/>
      <c r="H1" s="495"/>
      <c r="I1" s="495"/>
      <c r="J1" s="496"/>
    </row>
    <row r="2" spans="1:10" x14ac:dyDescent="0.25">
      <c r="A2" s="811" t="s">
        <v>267</v>
      </c>
      <c r="B2" s="813" t="s">
        <v>337</v>
      </c>
      <c r="C2" s="815" t="s">
        <v>269</v>
      </c>
      <c r="D2" s="817" t="s">
        <v>290</v>
      </c>
      <c r="E2" s="819" t="s">
        <v>271</v>
      </c>
      <c r="F2" s="821" t="s">
        <v>338</v>
      </c>
      <c r="G2" s="496"/>
      <c r="H2" s="496"/>
      <c r="I2" s="496"/>
      <c r="J2" s="496"/>
    </row>
    <row r="3" spans="1:10" ht="78" customHeight="1" thickBot="1" x14ac:dyDescent="0.3">
      <c r="A3" s="811"/>
      <c r="B3" s="813"/>
      <c r="C3" s="815"/>
      <c r="D3" s="817"/>
      <c r="E3" s="819"/>
      <c r="F3" s="821"/>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1601</v>
      </c>
      <c r="D5" s="335" t="s">
        <v>754</v>
      </c>
      <c r="E5" s="335" t="s">
        <v>703</v>
      </c>
      <c r="F5" s="335">
        <v>30415.8</v>
      </c>
      <c r="G5" s="335">
        <v>3054.5</v>
      </c>
      <c r="H5" s="206" t="s">
        <v>755</v>
      </c>
      <c r="I5" s="335" t="s">
        <v>756</v>
      </c>
      <c r="J5" s="497"/>
    </row>
    <row r="6" spans="1:10" x14ac:dyDescent="0.25">
      <c r="A6" s="779" t="s">
        <v>245</v>
      </c>
      <c r="B6" s="765"/>
      <c r="C6" s="765"/>
      <c r="D6" s="765"/>
      <c r="E6" s="765"/>
      <c r="F6" s="765"/>
      <c r="G6" s="765"/>
      <c r="H6" s="765"/>
      <c r="I6" s="766"/>
      <c r="J6" s="498"/>
    </row>
    <row r="7" spans="1:10" x14ac:dyDescent="0.25">
      <c r="A7" s="104" t="s">
        <v>115</v>
      </c>
      <c r="B7" s="420" t="s">
        <v>280</v>
      </c>
      <c r="C7" s="421" t="s">
        <v>610</v>
      </c>
      <c r="D7" s="104">
        <v>47.1</v>
      </c>
      <c r="E7" s="422" t="s">
        <v>757</v>
      </c>
      <c r="F7" s="501">
        <v>37.4</v>
      </c>
      <c r="G7" s="463">
        <v>2468</v>
      </c>
      <c r="H7" s="239">
        <v>4.1000000000000002E-2</v>
      </c>
      <c r="I7" s="422" t="s">
        <v>472</v>
      </c>
      <c r="J7" s="499" t="s">
        <v>393</v>
      </c>
    </row>
    <row r="8" spans="1:10" x14ac:dyDescent="0.25">
      <c r="A8" s="98" t="s">
        <v>113</v>
      </c>
      <c r="B8" s="339" t="s">
        <v>279</v>
      </c>
      <c r="C8" s="98">
        <v>1.4</v>
      </c>
      <c r="D8" s="98">
        <v>46.6</v>
      </c>
      <c r="E8" s="510" t="s">
        <v>758</v>
      </c>
      <c r="F8" s="511">
        <v>63.1</v>
      </c>
      <c r="G8" s="464">
        <v>2062.4</v>
      </c>
      <c r="H8" s="245">
        <v>3.3000000000000002E-2</v>
      </c>
      <c r="I8" s="412" t="s">
        <v>733</v>
      </c>
      <c r="J8" s="499" t="s">
        <v>393</v>
      </c>
    </row>
    <row r="9" spans="1:10" x14ac:dyDescent="0.25">
      <c r="A9" s="104" t="s">
        <v>82</v>
      </c>
      <c r="B9" s="420" t="s">
        <v>280</v>
      </c>
      <c r="C9" s="421" t="s">
        <v>648</v>
      </c>
      <c r="D9" s="104">
        <v>45.1</v>
      </c>
      <c r="E9" s="422" t="s">
        <v>757</v>
      </c>
      <c r="F9" s="501">
        <v>52.8</v>
      </c>
      <c r="G9" s="463">
        <v>2090.1</v>
      </c>
      <c r="H9" s="239">
        <v>5.6000000000000001E-2</v>
      </c>
      <c r="I9" s="422" t="s">
        <v>733</v>
      </c>
      <c r="J9" s="499" t="s">
        <v>393</v>
      </c>
    </row>
    <row r="10" spans="1:10" x14ac:dyDescent="0.25">
      <c r="A10" s="98" t="s">
        <v>124</v>
      </c>
      <c r="B10" s="339" t="s">
        <v>279</v>
      </c>
      <c r="C10" s="98">
        <v>7.4</v>
      </c>
      <c r="D10" s="98">
        <v>104.9</v>
      </c>
      <c r="E10" s="510" t="s">
        <v>702</v>
      </c>
      <c r="F10" s="511">
        <v>189.5</v>
      </c>
      <c r="G10" s="464">
        <v>2678.5</v>
      </c>
      <c r="H10" s="245">
        <v>2.8000000000000001E-2</v>
      </c>
      <c r="I10" s="412" t="s">
        <v>472</v>
      </c>
      <c r="J10" s="499" t="s">
        <v>393</v>
      </c>
    </row>
    <row r="11" spans="1:10" ht="17.25" customHeight="1" x14ac:dyDescent="0.25">
      <c r="A11" s="346" t="s">
        <v>91</v>
      </c>
      <c r="B11" s="334" t="s">
        <v>366</v>
      </c>
      <c r="C11" s="409" t="s">
        <v>580</v>
      </c>
      <c r="D11" s="346">
        <v>172.1</v>
      </c>
      <c r="E11" s="410" t="s">
        <v>703</v>
      </c>
      <c r="F11" s="509">
        <v>63.2</v>
      </c>
      <c r="G11" s="465">
        <v>2724</v>
      </c>
      <c r="H11" s="348">
        <v>9.4E-2</v>
      </c>
      <c r="I11" s="410" t="s">
        <v>468</v>
      </c>
      <c r="J11" s="499" t="s">
        <v>393</v>
      </c>
    </row>
    <row r="12" spans="1:10" ht="16.5" customHeight="1" x14ac:dyDescent="0.25">
      <c r="A12" s="346" t="s">
        <v>101</v>
      </c>
      <c r="B12" s="334" t="s">
        <v>366</v>
      </c>
      <c r="C12" s="409" t="s">
        <v>759</v>
      </c>
      <c r="D12" s="346">
        <v>215.3</v>
      </c>
      <c r="E12" s="410" t="s">
        <v>703</v>
      </c>
      <c r="F12" s="509">
        <v>50.1</v>
      </c>
      <c r="G12" s="465">
        <v>2100</v>
      </c>
      <c r="H12" s="348">
        <v>0.10199999999999999</v>
      </c>
      <c r="I12" s="410" t="s">
        <v>472</v>
      </c>
      <c r="J12" s="499" t="s">
        <v>393</v>
      </c>
    </row>
    <row r="13" spans="1:10" x14ac:dyDescent="0.25">
      <c r="A13" s="320" t="s">
        <v>310</v>
      </c>
      <c r="B13" s="321"/>
      <c r="C13" s="322"/>
      <c r="D13" s="439">
        <f>AVERAGE(D7:D12)</f>
        <v>105.18333333333334</v>
      </c>
      <c r="E13" s="322" t="s">
        <v>737</v>
      </c>
      <c r="F13" s="322"/>
      <c r="G13" s="324"/>
      <c r="H13" s="440">
        <f>AVERAGE(H7:H12)</f>
        <v>5.8999999999999997E-2</v>
      </c>
      <c r="I13" s="441" t="s">
        <v>760</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780" t="s">
        <v>299</v>
      </c>
      <c r="B15" s="799"/>
      <c r="C15" s="799"/>
      <c r="D15" s="799"/>
      <c r="E15" s="799"/>
      <c r="F15" s="799"/>
      <c r="G15" s="799"/>
      <c r="H15" s="799"/>
      <c r="I15" s="799"/>
      <c r="J15" s="497"/>
    </row>
    <row r="16" spans="1:10" ht="15.75" thickBot="1" x14ac:dyDescent="0.3">
      <c r="A16" s="98" t="s">
        <v>84</v>
      </c>
      <c r="B16" s="339" t="s">
        <v>279</v>
      </c>
      <c r="C16" s="98">
        <v>1.1000000000000001</v>
      </c>
      <c r="D16" s="98">
        <v>82.6</v>
      </c>
      <c r="E16" s="510" t="s">
        <v>703</v>
      </c>
      <c r="F16" s="511">
        <v>28.7</v>
      </c>
      <c r="G16" s="464">
        <v>2075.3000000000002</v>
      </c>
      <c r="H16" s="245">
        <v>5.3999999999999999E-2</v>
      </c>
      <c r="I16" s="412" t="s">
        <v>499</v>
      </c>
      <c r="J16" s="499" t="s">
        <v>393</v>
      </c>
    </row>
    <row r="17" spans="1:10" ht="30.75" thickBot="1" x14ac:dyDescent="0.3">
      <c r="A17" s="346" t="s">
        <v>87</v>
      </c>
      <c r="B17" s="334" t="s">
        <v>366</v>
      </c>
      <c r="C17" s="409" t="s">
        <v>761</v>
      </c>
      <c r="D17" s="346">
        <v>261.7</v>
      </c>
      <c r="E17" s="410" t="s">
        <v>717</v>
      </c>
      <c r="F17" s="509">
        <v>39.5</v>
      </c>
      <c r="G17" s="465">
        <v>2266</v>
      </c>
      <c r="H17" s="348">
        <v>8.5999999999999993E-2</v>
      </c>
      <c r="I17" s="410" t="s">
        <v>503</v>
      </c>
      <c r="J17" s="499" t="s">
        <v>393</v>
      </c>
    </row>
    <row r="18" spans="1:10" ht="15.75" thickBot="1" x14ac:dyDescent="0.3">
      <c r="A18" s="98" t="s">
        <v>79</v>
      </c>
      <c r="B18" s="339" t="s">
        <v>279</v>
      </c>
      <c r="C18" s="411" t="s">
        <v>653</v>
      </c>
      <c r="D18" s="98">
        <v>85</v>
      </c>
      <c r="E18" s="519" t="s">
        <v>703</v>
      </c>
      <c r="F18" s="504">
        <v>19.5</v>
      </c>
      <c r="G18" s="464">
        <v>1663.8</v>
      </c>
      <c r="H18" s="245">
        <v>4.2999999999999997E-2</v>
      </c>
      <c r="I18" s="412" t="s">
        <v>657</v>
      </c>
      <c r="J18" s="499" t="s">
        <v>393</v>
      </c>
    </row>
    <row r="19" spans="1:10" ht="30.75" thickBot="1" x14ac:dyDescent="0.3">
      <c r="A19" s="98" t="s">
        <v>111</v>
      </c>
      <c r="B19" s="339" t="s">
        <v>279</v>
      </c>
      <c r="C19" s="411" t="s">
        <v>722</v>
      </c>
      <c r="D19" s="98">
        <v>75.900000000000006</v>
      </c>
      <c r="E19" s="412" t="s">
        <v>717</v>
      </c>
      <c r="F19" s="504">
        <v>60.7</v>
      </c>
      <c r="G19" s="464">
        <v>2483.8000000000002</v>
      </c>
      <c r="H19" s="245">
        <v>2.1000000000000001E-2</v>
      </c>
      <c r="I19" s="412" t="s">
        <v>499</v>
      </c>
      <c r="J19" s="507" t="s">
        <v>393</v>
      </c>
    </row>
    <row r="20" spans="1:10" ht="30.75" thickBot="1" x14ac:dyDescent="0.3">
      <c r="A20" s="104" t="s">
        <v>95</v>
      </c>
      <c r="B20" s="420" t="s">
        <v>280</v>
      </c>
      <c r="C20" s="421" t="s">
        <v>576</v>
      </c>
      <c r="D20" s="104">
        <v>69.2</v>
      </c>
      <c r="E20" s="422" t="s">
        <v>717</v>
      </c>
      <c r="F20" s="501">
        <v>66.2</v>
      </c>
      <c r="G20" s="463">
        <v>2294.8000000000002</v>
      </c>
      <c r="H20" s="239">
        <v>5.0999999999999997E-2</v>
      </c>
      <c r="I20" s="422" t="s">
        <v>499</v>
      </c>
      <c r="J20" s="499" t="s">
        <v>393</v>
      </c>
    </row>
    <row r="21" spans="1:10" ht="30.75" thickBot="1" x14ac:dyDescent="0.3">
      <c r="A21" s="98" t="s">
        <v>99</v>
      </c>
      <c r="B21" s="339" t="s">
        <v>279</v>
      </c>
      <c r="C21" s="411" t="s">
        <v>580</v>
      </c>
      <c r="D21" s="98">
        <v>92.4</v>
      </c>
      <c r="E21" s="412" t="s">
        <v>717</v>
      </c>
      <c r="F21" s="504">
        <v>80.8</v>
      </c>
      <c r="G21" s="464">
        <v>1868.9</v>
      </c>
      <c r="H21" s="245">
        <v>4.4999999999999998E-2</v>
      </c>
      <c r="I21" s="412" t="s">
        <v>499</v>
      </c>
      <c r="J21" s="499" t="s">
        <v>393</v>
      </c>
    </row>
    <row r="22" spans="1:10" ht="15.75" thickBot="1" x14ac:dyDescent="0.3">
      <c r="A22" s="346" t="s">
        <v>89</v>
      </c>
      <c r="B22" s="334" t="s">
        <v>366</v>
      </c>
      <c r="C22" s="409" t="s">
        <v>762</v>
      </c>
      <c r="D22" s="346">
        <v>476</v>
      </c>
      <c r="E22" s="410" t="s">
        <v>703</v>
      </c>
      <c r="F22" s="509">
        <v>27.5</v>
      </c>
      <c r="G22" s="465">
        <v>1837.3</v>
      </c>
      <c r="H22" s="348">
        <v>0.26400000000000001</v>
      </c>
      <c r="I22" s="410" t="s">
        <v>657</v>
      </c>
      <c r="J22" s="499" t="s">
        <v>393</v>
      </c>
    </row>
    <row r="23" spans="1:10" ht="30.75" thickBot="1" x14ac:dyDescent="0.3">
      <c r="A23" s="346" t="s">
        <v>105</v>
      </c>
      <c r="B23" s="334" t="s">
        <v>366</v>
      </c>
      <c r="C23" s="409" t="s">
        <v>763</v>
      </c>
      <c r="D23" s="346">
        <v>216.6</v>
      </c>
      <c r="E23" s="410" t="s">
        <v>717</v>
      </c>
      <c r="F23" s="509">
        <v>101.5</v>
      </c>
      <c r="G23" s="465">
        <v>2109.8000000000002</v>
      </c>
      <c r="H23" s="348">
        <v>0.108</v>
      </c>
      <c r="I23" s="410" t="s">
        <v>506</v>
      </c>
      <c r="J23" s="499" t="s">
        <v>393</v>
      </c>
    </row>
    <row r="24" spans="1:10" ht="15.75" thickBot="1" x14ac:dyDescent="0.3">
      <c r="A24" s="98" t="s">
        <v>93</v>
      </c>
      <c r="B24" s="339" t="s">
        <v>279</v>
      </c>
      <c r="C24" s="411" t="s">
        <v>722</v>
      </c>
      <c r="D24" s="98">
        <v>70.3</v>
      </c>
      <c r="E24" s="412" t="s">
        <v>739</v>
      </c>
      <c r="F24" s="504">
        <v>72</v>
      </c>
      <c r="G24" s="464">
        <v>2725.5</v>
      </c>
      <c r="H24" s="245">
        <v>3.6999999999999998E-2</v>
      </c>
      <c r="I24" s="412" t="s">
        <v>506</v>
      </c>
      <c r="J24" s="499" t="s">
        <v>393</v>
      </c>
    </row>
    <row r="25" spans="1:10" ht="15.75" thickBot="1" x14ac:dyDescent="0.3">
      <c r="A25" s="346" t="s">
        <v>109</v>
      </c>
      <c r="B25" s="334" t="s">
        <v>366</v>
      </c>
      <c r="C25" s="409" t="s">
        <v>764</v>
      </c>
      <c r="D25" s="332">
        <v>340.8</v>
      </c>
      <c r="E25" s="410" t="s">
        <v>703</v>
      </c>
      <c r="F25" s="513">
        <v>81.099999999999994</v>
      </c>
      <c r="G25" s="465">
        <v>2450.6</v>
      </c>
      <c r="H25" s="348">
        <v>0.17899999999999999</v>
      </c>
      <c r="I25" s="410" t="s">
        <v>506</v>
      </c>
      <c r="J25" s="499" t="s">
        <v>393</v>
      </c>
    </row>
    <row r="26" spans="1:10" ht="15.75" thickBot="1" x14ac:dyDescent="0.3">
      <c r="A26" s="262" t="s">
        <v>310</v>
      </c>
      <c r="B26" s="258"/>
      <c r="C26" s="255"/>
      <c r="D26" s="446">
        <f>AVERAGE(D16:D25)</f>
        <v>177.04999999999998</v>
      </c>
      <c r="E26" s="261" t="s">
        <v>765</v>
      </c>
      <c r="F26" s="466"/>
      <c r="G26" s="256"/>
      <c r="H26" s="447">
        <v>8.8800000000000004E-2</v>
      </c>
      <c r="I26" s="448" t="s">
        <v>766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x14ac:dyDescent="0.25">
      <c r="A28" s="823" t="s">
        <v>357</v>
      </c>
      <c r="B28" s="824"/>
      <c r="C28" s="824"/>
      <c r="D28" s="824"/>
      <c r="E28" s="824"/>
      <c r="F28" s="824"/>
      <c r="G28" s="824"/>
      <c r="H28" s="824"/>
      <c r="I28" s="824"/>
      <c r="J28" s="449"/>
    </row>
    <row r="29" spans="1:10" x14ac:dyDescent="0.25">
      <c r="A29" s="365" t="s">
        <v>107</v>
      </c>
      <c r="B29" s="334" t="s">
        <v>366</v>
      </c>
      <c r="C29" s="366">
        <v>17.8</v>
      </c>
      <c r="D29" s="366">
        <v>229.2</v>
      </c>
      <c r="E29" s="409" t="s">
        <v>703</v>
      </c>
      <c r="F29" s="366">
        <v>130.5</v>
      </c>
      <c r="G29" s="367">
        <v>1676.2</v>
      </c>
      <c r="H29" s="368">
        <v>7.2999999999999995E-2</v>
      </c>
      <c r="I29" s="413" t="s">
        <v>767</v>
      </c>
      <c r="J29" s="499" t="s">
        <v>393</v>
      </c>
    </row>
    <row r="30" spans="1:10" x14ac:dyDescent="0.25">
      <c r="A30" s="514" t="s">
        <v>97</v>
      </c>
      <c r="B30" s="420" t="s">
        <v>641</v>
      </c>
      <c r="C30" s="515">
        <v>2.1</v>
      </c>
      <c r="D30" s="515">
        <v>52.1</v>
      </c>
      <c r="E30" s="421" t="s">
        <v>768</v>
      </c>
      <c r="F30" s="515">
        <v>158.5</v>
      </c>
      <c r="G30" s="516">
        <v>3861.2</v>
      </c>
      <c r="H30" s="517">
        <v>1.0999999999999999E-2</v>
      </c>
      <c r="I30" s="518" t="s">
        <v>767</v>
      </c>
      <c r="J30" s="499" t="s">
        <v>393</v>
      </c>
    </row>
    <row r="31" spans="1:10" x14ac:dyDescent="0.25">
      <c r="A31" s="284" t="s">
        <v>103</v>
      </c>
      <c r="B31" s="339" t="s">
        <v>279</v>
      </c>
      <c r="C31" s="280">
        <v>6</v>
      </c>
      <c r="D31" s="285">
        <v>94.9</v>
      </c>
      <c r="E31" s="411" t="s">
        <v>749</v>
      </c>
      <c r="F31" s="280">
        <v>188.8</v>
      </c>
      <c r="G31" s="281">
        <v>2987.5</v>
      </c>
      <c r="H31" s="282">
        <v>3.1E-2</v>
      </c>
      <c r="I31" s="424" t="s">
        <v>748</v>
      </c>
      <c r="J31" s="499" t="s">
        <v>393</v>
      </c>
    </row>
    <row r="32" spans="1:10" x14ac:dyDescent="0.25">
      <c r="A32" s="452" t="s">
        <v>310</v>
      </c>
      <c r="B32" s="289"/>
      <c r="C32" s="453"/>
      <c r="D32" s="454">
        <f>AVERAGE(D29:D31)</f>
        <v>125.40000000000002</v>
      </c>
      <c r="E32" s="455" t="s">
        <v>769</v>
      </c>
      <c r="F32" s="456"/>
      <c r="G32" s="457"/>
      <c r="H32" s="458">
        <f>AVERAGE(H29:H31)</f>
        <v>3.833333333333333E-2</v>
      </c>
      <c r="I32" s="459" t="s">
        <v>700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E9D7-8F56-44A0-B95F-557324F867BC}">
  <dimension ref="A1:J29"/>
  <sheetViews>
    <sheetView tabSelected="1" topLeftCell="A19" workbookViewId="0">
      <selection activeCell="D24" sqref="D24"/>
    </sheetView>
  </sheetViews>
  <sheetFormatPr defaultRowHeight="15" x14ac:dyDescent="0.25"/>
  <cols>
    <col min="1" max="10" width="18.7109375" customWidth="1"/>
  </cols>
  <sheetData>
    <row r="1" spans="1:10" ht="30" x14ac:dyDescent="0.25">
      <c r="A1" s="525" t="s">
        <v>237</v>
      </c>
      <c r="B1" s="525" t="s">
        <v>770</v>
      </c>
      <c r="C1" s="526" t="s">
        <v>771</v>
      </c>
      <c r="D1" s="525" t="s">
        <v>772</v>
      </c>
      <c r="E1" s="525" t="s">
        <v>773</v>
      </c>
      <c r="F1" s="526" t="s">
        <v>774</v>
      </c>
      <c r="G1" s="525" t="s">
        <v>775</v>
      </c>
      <c r="H1" s="527" t="s">
        <v>776</v>
      </c>
      <c r="I1" s="528" t="s">
        <v>777</v>
      </c>
      <c r="J1" s="527" t="s">
        <v>778</v>
      </c>
    </row>
    <row r="2" spans="1:10" ht="15.75" thickBot="1" x14ac:dyDescent="0.3">
      <c r="A2" s="529" t="s">
        <v>244</v>
      </c>
      <c r="B2" s="335">
        <v>844.5</v>
      </c>
      <c r="C2" s="530">
        <v>1601</v>
      </c>
      <c r="D2" s="531">
        <v>6055</v>
      </c>
      <c r="E2" s="335">
        <v>84.8</v>
      </c>
      <c r="F2" s="530">
        <v>160.69999999999999</v>
      </c>
      <c r="G2" s="531">
        <v>608</v>
      </c>
      <c r="H2" s="206">
        <v>3.5999999999999997E-2</v>
      </c>
      <c r="I2" s="532">
        <v>5.8999999999999997E-2</v>
      </c>
      <c r="J2" s="533">
        <v>0.13900000000000001</v>
      </c>
    </row>
    <row r="3" spans="1:10" ht="15.75" thickBot="1" x14ac:dyDescent="0.3">
      <c r="A3" s="838" t="s">
        <v>245</v>
      </c>
      <c r="B3" s="838"/>
      <c r="C3" s="838"/>
      <c r="D3" s="838"/>
      <c r="E3" s="838"/>
      <c r="F3" s="838"/>
      <c r="G3" s="838"/>
      <c r="H3" s="838"/>
      <c r="I3" s="838"/>
      <c r="J3" s="838"/>
    </row>
    <row r="4" spans="1:10" ht="15.75" thickBot="1" x14ac:dyDescent="0.3">
      <c r="A4" s="534" t="s">
        <v>115</v>
      </c>
      <c r="B4" s="535">
        <v>0.7</v>
      </c>
      <c r="C4" s="536" t="s">
        <v>610</v>
      </c>
      <c r="D4" s="537">
        <v>9.6999999999999993</v>
      </c>
      <c r="E4" s="535">
        <v>47.1</v>
      </c>
      <c r="F4" s="538">
        <v>47.1</v>
      </c>
      <c r="G4" s="539">
        <v>641</v>
      </c>
      <c r="H4" s="540">
        <v>3.1E-2</v>
      </c>
      <c r="I4" s="541">
        <v>4.1000000000000002E-2</v>
      </c>
      <c r="J4" s="542">
        <v>0.14699999999999999</v>
      </c>
    </row>
    <row r="5" spans="1:10" ht="15.75" thickBot="1" x14ac:dyDescent="0.3">
      <c r="A5" s="543" t="s">
        <v>113</v>
      </c>
      <c r="B5" s="535">
        <v>1.4</v>
      </c>
      <c r="C5" s="544">
        <v>1.4</v>
      </c>
      <c r="D5" s="539">
        <v>13</v>
      </c>
      <c r="E5" s="535">
        <v>46.6</v>
      </c>
      <c r="F5" s="544">
        <v>46.6</v>
      </c>
      <c r="G5" s="539">
        <v>425</v>
      </c>
      <c r="H5" s="540">
        <v>2.5000000000000001E-2</v>
      </c>
      <c r="I5" s="545">
        <v>3.3000000000000002E-2</v>
      </c>
      <c r="J5" s="542">
        <v>9.4E-2</v>
      </c>
    </row>
    <row r="6" spans="1:10" ht="15.75" thickBot="1" x14ac:dyDescent="0.3">
      <c r="A6" s="534" t="s">
        <v>82</v>
      </c>
      <c r="B6" s="546">
        <v>1.4</v>
      </c>
      <c r="C6" s="536" t="s">
        <v>648</v>
      </c>
      <c r="D6" s="537">
        <v>15.1</v>
      </c>
      <c r="E6" s="546">
        <v>56.4</v>
      </c>
      <c r="F6" s="538">
        <v>45.1</v>
      </c>
      <c r="G6" s="539">
        <v>599</v>
      </c>
      <c r="H6" s="540">
        <v>2.4E-2</v>
      </c>
      <c r="I6" s="541">
        <v>5.6000000000000001E-2</v>
      </c>
      <c r="J6" s="542">
        <v>0.13700000000000001</v>
      </c>
    </row>
    <row r="7" spans="1:10" ht="15.75" thickBot="1" x14ac:dyDescent="0.3">
      <c r="A7" s="543" t="s">
        <v>124</v>
      </c>
      <c r="B7" s="547">
        <v>7.2</v>
      </c>
      <c r="C7" s="544">
        <v>7.4</v>
      </c>
      <c r="D7" s="539">
        <v>43.6</v>
      </c>
      <c r="E7" s="547">
        <v>102.9</v>
      </c>
      <c r="F7" s="544">
        <v>104.9</v>
      </c>
      <c r="G7" s="539">
        <v>616</v>
      </c>
      <c r="H7" s="548">
        <v>2.5999999999999999E-2</v>
      </c>
      <c r="I7" s="545">
        <v>2.8000000000000001E-2</v>
      </c>
      <c r="J7" s="542">
        <v>0.14199999999999999</v>
      </c>
    </row>
    <row r="8" spans="1:10" ht="15.75" thickBot="1" x14ac:dyDescent="0.3">
      <c r="A8" s="539" t="s">
        <v>91</v>
      </c>
      <c r="B8" s="535">
        <v>1.5</v>
      </c>
      <c r="C8" s="549" t="s">
        <v>580</v>
      </c>
      <c r="D8" s="537">
        <v>9.4</v>
      </c>
      <c r="E8" s="546">
        <v>67.599999999999994</v>
      </c>
      <c r="F8" s="550">
        <v>172.1</v>
      </c>
      <c r="G8" s="539">
        <v>406</v>
      </c>
      <c r="H8" s="540">
        <v>1.9E-2</v>
      </c>
      <c r="I8" s="551">
        <v>9.4E-2</v>
      </c>
      <c r="J8" s="542">
        <v>9.5000000000000001E-2</v>
      </c>
    </row>
    <row r="9" spans="1:10" ht="20.25" customHeight="1" thickBot="1" x14ac:dyDescent="0.3">
      <c r="A9" s="539" t="s">
        <v>101</v>
      </c>
      <c r="B9" s="552" t="s">
        <v>625</v>
      </c>
      <c r="C9" s="549" t="s">
        <v>759</v>
      </c>
      <c r="D9" s="537">
        <v>10.1</v>
      </c>
      <c r="E9" s="546">
        <v>59.8</v>
      </c>
      <c r="F9" s="550">
        <v>215.3</v>
      </c>
      <c r="G9" s="539">
        <v>425</v>
      </c>
      <c r="H9" s="540">
        <v>4.9000000000000002E-2</v>
      </c>
      <c r="I9" s="551">
        <v>0.10199999999999999</v>
      </c>
      <c r="J9" s="542">
        <v>0.12</v>
      </c>
    </row>
    <row r="10" spans="1:10" x14ac:dyDescent="0.25">
      <c r="A10" s="553" t="s">
        <v>310</v>
      </c>
      <c r="B10" s="553">
        <f>AVERAGE(B4:B9)</f>
        <v>2.44</v>
      </c>
      <c r="C10" s="554">
        <f>AVERAGE(C5:C9)</f>
        <v>4.4000000000000004</v>
      </c>
      <c r="D10" s="555">
        <f t="shared" ref="D10:J10" si="0">AVERAGE(D4:D9)</f>
        <v>16.816666666666666</v>
      </c>
      <c r="E10" s="555">
        <f t="shared" si="0"/>
        <v>63.400000000000006</v>
      </c>
      <c r="F10" s="556">
        <f t="shared" si="0"/>
        <v>105.18333333333334</v>
      </c>
      <c r="G10" s="557">
        <f t="shared" si="0"/>
        <v>518.66666666666663</v>
      </c>
      <c r="H10" s="558">
        <f t="shared" si="0"/>
        <v>2.8999999999999998E-2</v>
      </c>
      <c r="I10" s="559">
        <f t="shared" si="0"/>
        <v>5.8999999999999997E-2</v>
      </c>
      <c r="J10" s="558">
        <f t="shared" si="0"/>
        <v>0.1225</v>
      </c>
    </row>
    <row r="11" spans="1:10" ht="30" x14ac:dyDescent="0.25">
      <c r="A11" s="525" t="s">
        <v>237</v>
      </c>
      <c r="B11" s="525" t="s">
        <v>770</v>
      </c>
      <c r="C11" s="526" t="s">
        <v>771</v>
      </c>
      <c r="D11" s="525" t="s">
        <v>772</v>
      </c>
      <c r="E11" s="525" t="s">
        <v>773</v>
      </c>
      <c r="F11" s="526" t="s">
        <v>774</v>
      </c>
      <c r="G11" s="525" t="s">
        <v>775</v>
      </c>
      <c r="H11" s="527" t="s">
        <v>776</v>
      </c>
      <c r="I11" s="528" t="s">
        <v>777</v>
      </c>
      <c r="J11" s="527" t="s">
        <v>778</v>
      </c>
    </row>
    <row r="12" spans="1:10" ht="15.75" thickBot="1" x14ac:dyDescent="0.3">
      <c r="A12" s="839" t="s">
        <v>299</v>
      </c>
      <c r="B12" s="839"/>
      <c r="C12" s="839"/>
      <c r="D12" s="839"/>
      <c r="E12" s="839"/>
      <c r="F12" s="839"/>
      <c r="G12" s="839"/>
      <c r="H12" s="839"/>
      <c r="I12" s="839"/>
      <c r="J12" s="839"/>
    </row>
    <row r="13" spans="1:10" ht="15.75" thickBot="1" x14ac:dyDescent="0.3">
      <c r="A13" s="543" t="s">
        <v>84</v>
      </c>
      <c r="B13" s="560">
        <v>0.4</v>
      </c>
      <c r="C13" s="544">
        <v>1.1000000000000001</v>
      </c>
      <c r="D13" s="539">
        <v>6.1</v>
      </c>
      <c r="E13" s="560">
        <v>30.9</v>
      </c>
      <c r="F13" s="544">
        <v>82.6</v>
      </c>
      <c r="G13" s="539">
        <v>444</v>
      </c>
      <c r="H13" s="561">
        <v>4.5999999999999999E-2</v>
      </c>
      <c r="I13" s="545">
        <v>5.3999999999999999E-2</v>
      </c>
      <c r="J13" s="542">
        <v>0.16300000000000001</v>
      </c>
    </row>
    <row r="14" spans="1:10" ht="15.75" thickBot="1" x14ac:dyDescent="0.3">
      <c r="A14" s="539" t="s">
        <v>87</v>
      </c>
      <c r="B14" s="562" t="s">
        <v>653</v>
      </c>
      <c r="C14" s="549" t="s">
        <v>761</v>
      </c>
      <c r="D14" s="537">
        <v>8.4</v>
      </c>
      <c r="E14" s="563">
        <v>57.2</v>
      </c>
      <c r="F14" s="550">
        <v>261.7</v>
      </c>
      <c r="G14" s="539">
        <v>483</v>
      </c>
      <c r="H14" s="564">
        <v>7.0000000000000007E-2</v>
      </c>
      <c r="I14" s="551">
        <v>8.5999999999999993E-2</v>
      </c>
      <c r="J14" s="542">
        <v>0.11600000000000001</v>
      </c>
    </row>
    <row r="15" spans="1:10" ht="15.75" thickBot="1" x14ac:dyDescent="0.3">
      <c r="A15" s="543" t="s">
        <v>79</v>
      </c>
      <c r="B15" s="565" t="s">
        <v>680</v>
      </c>
      <c r="C15" s="566" t="s">
        <v>653</v>
      </c>
      <c r="D15" s="537">
        <v>4.3</v>
      </c>
      <c r="E15" s="567">
        <v>12.1</v>
      </c>
      <c r="F15" s="544">
        <v>85</v>
      </c>
      <c r="G15" s="539">
        <v>364</v>
      </c>
      <c r="H15" s="568">
        <v>1.9E-2</v>
      </c>
      <c r="I15" s="545">
        <v>4.2999999999999997E-2</v>
      </c>
      <c r="J15" s="542">
        <v>0.14699999999999999</v>
      </c>
    </row>
    <row r="16" spans="1:10" ht="15.75" thickBot="1" x14ac:dyDescent="0.3">
      <c r="A16" s="543" t="s">
        <v>111</v>
      </c>
      <c r="B16" s="565" t="s">
        <v>578</v>
      </c>
      <c r="C16" s="566" t="s">
        <v>722</v>
      </c>
      <c r="D16" s="537">
        <v>5.4</v>
      </c>
      <c r="E16" s="567">
        <v>17.5</v>
      </c>
      <c r="F16" s="544">
        <v>75.900000000000006</v>
      </c>
      <c r="G16" s="539">
        <v>222</v>
      </c>
      <c r="H16" s="568">
        <v>8.0000000000000002E-3</v>
      </c>
      <c r="I16" s="545">
        <v>2.1000000000000001E-2</v>
      </c>
      <c r="J16" s="542">
        <v>6.5000000000000002E-2</v>
      </c>
    </row>
    <row r="17" spans="1:10" ht="15.75" thickBot="1" x14ac:dyDescent="0.3">
      <c r="A17" s="534" t="s">
        <v>95</v>
      </c>
      <c r="B17" s="569" t="s">
        <v>610</v>
      </c>
      <c r="C17" s="536" t="s">
        <v>576</v>
      </c>
      <c r="D17" s="537">
        <v>11.4</v>
      </c>
      <c r="E17" s="560">
        <v>24.7</v>
      </c>
      <c r="F17" s="538">
        <v>69.2</v>
      </c>
      <c r="G17" s="539">
        <v>396</v>
      </c>
      <c r="H17" s="561">
        <v>1.4999999999999999E-2</v>
      </c>
      <c r="I17" s="541">
        <v>5.0999999999999997E-2</v>
      </c>
      <c r="J17" s="542">
        <v>8.6999999999999994E-2</v>
      </c>
    </row>
    <row r="18" spans="1:10" ht="15.75" thickBot="1" x14ac:dyDescent="0.3">
      <c r="A18" s="543" t="s">
        <v>99</v>
      </c>
      <c r="B18" s="570" t="s">
        <v>686</v>
      </c>
      <c r="C18" s="566" t="s">
        <v>580</v>
      </c>
      <c r="D18" s="537">
        <v>23.6</v>
      </c>
      <c r="E18" s="571">
        <v>82.5</v>
      </c>
      <c r="F18" s="544">
        <v>92.4</v>
      </c>
      <c r="G18" s="539">
        <v>545</v>
      </c>
      <c r="H18" s="572">
        <v>5.0999999999999997E-2</v>
      </c>
      <c r="I18" s="545">
        <v>4.4999999999999998E-2</v>
      </c>
      <c r="J18" s="542">
        <v>0.13500000000000001</v>
      </c>
    </row>
    <row r="19" spans="1:10" ht="15.75" thickBot="1" x14ac:dyDescent="0.3">
      <c r="A19" s="539" t="s">
        <v>89</v>
      </c>
      <c r="B19" s="570" t="s">
        <v>689</v>
      </c>
      <c r="C19" s="549" t="s">
        <v>762</v>
      </c>
      <c r="D19" s="537">
        <v>6.6</v>
      </c>
      <c r="E19" s="571">
        <v>85.6</v>
      </c>
      <c r="F19" s="550">
        <v>476</v>
      </c>
      <c r="G19" s="539">
        <v>438</v>
      </c>
      <c r="H19" s="572">
        <v>5.8999999999999997E-2</v>
      </c>
      <c r="I19" s="551">
        <v>0.26400000000000001</v>
      </c>
      <c r="J19" s="542">
        <v>0.13600000000000001</v>
      </c>
    </row>
    <row r="20" spans="1:10" ht="15.75" thickBot="1" x14ac:dyDescent="0.3">
      <c r="A20" s="539" t="s">
        <v>105</v>
      </c>
      <c r="B20" s="570" t="s">
        <v>691</v>
      </c>
      <c r="C20" s="549" t="s">
        <v>763</v>
      </c>
      <c r="D20" s="537">
        <v>33.9</v>
      </c>
      <c r="E20" s="571">
        <v>133.5</v>
      </c>
      <c r="F20" s="550">
        <v>216.6</v>
      </c>
      <c r="G20" s="539">
        <v>703</v>
      </c>
      <c r="H20" s="572">
        <v>6.9000000000000006E-2</v>
      </c>
      <c r="I20" s="551">
        <v>0.108</v>
      </c>
      <c r="J20" s="542">
        <v>0.16600000000000001</v>
      </c>
    </row>
    <row r="21" spans="1:10" ht="15.75" thickBot="1" x14ac:dyDescent="0.3">
      <c r="A21" s="543" t="s">
        <v>93</v>
      </c>
      <c r="B21" s="562" t="s">
        <v>689</v>
      </c>
      <c r="C21" s="566" t="s">
        <v>722</v>
      </c>
      <c r="D21" s="537">
        <v>18.7</v>
      </c>
      <c r="E21" s="563">
        <v>48.6</v>
      </c>
      <c r="F21" s="544">
        <v>70.3</v>
      </c>
      <c r="G21" s="539">
        <v>708</v>
      </c>
      <c r="H21" s="564">
        <v>2.3E-2</v>
      </c>
      <c r="I21" s="545">
        <v>3.6999999999999998E-2</v>
      </c>
      <c r="J21" s="542">
        <v>0.16500000000000001</v>
      </c>
    </row>
    <row r="22" spans="1:10" ht="15.75" thickBot="1" x14ac:dyDescent="0.3">
      <c r="A22" s="539" t="s">
        <v>109</v>
      </c>
      <c r="B22" s="570" t="s">
        <v>615</v>
      </c>
      <c r="C22" s="549" t="s">
        <v>764</v>
      </c>
      <c r="D22" s="537">
        <v>13.3</v>
      </c>
      <c r="E22" s="573">
        <v>133.69999999999999</v>
      </c>
      <c r="F22" s="550">
        <v>340.8</v>
      </c>
      <c r="G22" s="539">
        <v>401</v>
      </c>
      <c r="H22" s="572">
        <v>7.0999999999999994E-2</v>
      </c>
      <c r="I22" s="551">
        <v>0.17899999999999999</v>
      </c>
      <c r="J22" s="542">
        <v>0.126</v>
      </c>
    </row>
    <row r="23" spans="1:10" x14ac:dyDescent="0.25">
      <c r="A23" s="574" t="s">
        <v>310</v>
      </c>
      <c r="B23" s="574">
        <f t="shared" ref="B23:H23" si="1">AVERAGE(B13:B22)</f>
        <v>0.4</v>
      </c>
      <c r="C23" s="575">
        <f t="shared" si="1"/>
        <v>1.1000000000000001</v>
      </c>
      <c r="D23" s="576">
        <f t="shared" si="1"/>
        <v>13.169999999999998</v>
      </c>
      <c r="E23" s="576">
        <f t="shared" si="1"/>
        <v>62.629999999999995</v>
      </c>
      <c r="F23" s="577">
        <f t="shared" si="1"/>
        <v>177.04999999999998</v>
      </c>
      <c r="G23" s="557">
        <f t="shared" si="1"/>
        <v>470.4</v>
      </c>
      <c r="H23" s="558">
        <f t="shared" si="1"/>
        <v>4.3100000000000006E-2</v>
      </c>
      <c r="I23" s="578">
        <v>8.8800000000000004E-2</v>
      </c>
      <c r="J23" s="579">
        <f>AVERAGE(J13:J22)</f>
        <v>0.13059999999999999</v>
      </c>
    </row>
    <row r="24" spans="1:10" ht="30" x14ac:dyDescent="0.25">
      <c r="A24" s="525" t="s">
        <v>237</v>
      </c>
      <c r="B24" s="525" t="s">
        <v>770</v>
      </c>
      <c r="C24" s="526" t="s">
        <v>771</v>
      </c>
      <c r="D24" s="525" t="s">
        <v>772</v>
      </c>
      <c r="E24" s="525" t="s">
        <v>773</v>
      </c>
      <c r="F24" s="526" t="s">
        <v>774</v>
      </c>
      <c r="G24" s="525" t="s">
        <v>775</v>
      </c>
      <c r="H24" s="527" t="s">
        <v>776</v>
      </c>
      <c r="I24" s="528" t="s">
        <v>777</v>
      </c>
      <c r="J24" s="527" t="s">
        <v>778</v>
      </c>
    </row>
    <row r="25" spans="1:10" x14ac:dyDescent="0.25">
      <c r="A25" s="840" t="s">
        <v>357</v>
      </c>
      <c r="B25" s="840"/>
      <c r="C25" s="840"/>
      <c r="D25" s="840"/>
      <c r="E25" s="840"/>
      <c r="F25" s="840"/>
      <c r="G25" s="840"/>
      <c r="H25" s="840"/>
      <c r="I25" s="840"/>
      <c r="J25" s="840"/>
    </row>
    <row r="26" spans="1:10" x14ac:dyDescent="0.25">
      <c r="A26" s="580" t="s">
        <v>107</v>
      </c>
      <c r="B26" s="581">
        <v>8.5</v>
      </c>
      <c r="C26" s="582">
        <v>17.8</v>
      </c>
      <c r="D26" s="580">
        <v>54</v>
      </c>
      <c r="E26" s="581">
        <v>110</v>
      </c>
      <c r="F26" s="582">
        <v>229.2</v>
      </c>
      <c r="G26" s="580">
        <v>693</v>
      </c>
      <c r="H26" s="583">
        <v>3.2000000000000001E-2</v>
      </c>
      <c r="I26" s="584">
        <v>7.2999999999999995E-2</v>
      </c>
      <c r="J26" s="585">
        <v>0.121</v>
      </c>
    </row>
    <row r="27" spans="1:10" x14ac:dyDescent="0.25">
      <c r="A27" s="586" t="s">
        <v>97</v>
      </c>
      <c r="B27" s="587">
        <v>1.4</v>
      </c>
      <c r="C27" s="588">
        <v>2.1</v>
      </c>
      <c r="D27" s="580">
        <v>31.4</v>
      </c>
      <c r="E27" s="587">
        <v>34.700000000000003</v>
      </c>
      <c r="F27" s="588">
        <v>52.1</v>
      </c>
      <c r="G27" s="580">
        <v>765</v>
      </c>
      <c r="H27" s="589">
        <v>0.01</v>
      </c>
      <c r="I27" s="590">
        <v>1.0999999999999999E-2</v>
      </c>
      <c r="J27" s="585">
        <v>8.4000000000000005E-2</v>
      </c>
    </row>
    <row r="28" spans="1:10" ht="19.5" customHeight="1" x14ac:dyDescent="0.25">
      <c r="A28" s="591" t="s">
        <v>103</v>
      </c>
      <c r="B28" s="592">
        <v>6.2</v>
      </c>
      <c r="C28" s="593">
        <v>6</v>
      </c>
      <c r="D28" s="580">
        <v>40.700000000000003</v>
      </c>
      <c r="E28" s="594">
        <v>99.4</v>
      </c>
      <c r="F28" s="593">
        <v>94.9</v>
      </c>
      <c r="G28" s="580">
        <v>644</v>
      </c>
      <c r="H28" s="595">
        <v>2.5000000000000001E-2</v>
      </c>
      <c r="I28" s="596">
        <v>3.1E-2</v>
      </c>
      <c r="J28" s="585">
        <v>0.11</v>
      </c>
    </row>
    <row r="29" spans="1:10" x14ac:dyDescent="0.25">
      <c r="A29" s="553" t="s">
        <v>310</v>
      </c>
      <c r="B29" s="597">
        <f t="shared" ref="B29:J29" si="2">AVERAGE(B26:B28)</f>
        <v>5.3666666666666671</v>
      </c>
      <c r="C29" s="598">
        <f t="shared" si="2"/>
        <v>8.6333333333333346</v>
      </c>
      <c r="D29" s="599">
        <f t="shared" si="2"/>
        <v>42.033333333333339</v>
      </c>
      <c r="E29" s="600">
        <f t="shared" si="2"/>
        <v>81.36666666666666</v>
      </c>
      <c r="F29" s="598">
        <f t="shared" si="2"/>
        <v>125.40000000000002</v>
      </c>
      <c r="G29" s="599">
        <f t="shared" si="2"/>
        <v>700.66666666666663</v>
      </c>
      <c r="H29" s="601">
        <f t="shared" si="2"/>
        <v>2.2333333333333334E-2</v>
      </c>
      <c r="I29" s="602">
        <f t="shared" si="2"/>
        <v>3.833333333333333E-2</v>
      </c>
      <c r="J29" s="601">
        <f t="shared" si="2"/>
        <v>0.105</v>
      </c>
    </row>
  </sheetData>
  <mergeCells count="3">
    <mergeCell ref="A3:J3"/>
    <mergeCell ref="A12:J12"/>
    <mergeCell ref="A25:J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625"/>
      <c r="C1" s="625"/>
      <c r="D1" s="625"/>
      <c r="E1" s="625"/>
      <c r="F1" s="625"/>
      <c r="G1" s="625"/>
      <c r="H1" s="625"/>
      <c r="I1" s="625"/>
      <c r="J1" s="625"/>
      <c r="K1" s="625"/>
    </row>
    <row r="2" spans="2:14" x14ac:dyDescent="0.25">
      <c r="B2" s="616" t="s">
        <v>169</v>
      </c>
      <c r="C2" s="617"/>
      <c r="D2" s="617"/>
      <c r="E2" s="617"/>
      <c r="F2" s="617"/>
      <c r="G2" s="617"/>
      <c r="H2" s="617"/>
      <c r="I2" s="617"/>
      <c r="J2" s="617"/>
      <c r="K2" s="618"/>
    </row>
    <row r="3" spans="2:14" x14ac:dyDescent="0.25">
      <c r="B3" s="619"/>
      <c r="C3" s="688"/>
      <c r="D3" s="688"/>
      <c r="E3" s="688"/>
      <c r="F3" s="688"/>
      <c r="G3" s="688"/>
      <c r="H3" s="688"/>
      <c r="I3" s="688"/>
      <c r="J3" s="688"/>
      <c r="K3" s="621"/>
    </row>
    <row r="4" spans="2:14" ht="15.75" thickBot="1" x14ac:dyDescent="0.3">
      <c r="B4" s="622"/>
      <c r="C4" s="623"/>
      <c r="D4" s="623"/>
      <c r="E4" s="623"/>
      <c r="F4" s="623"/>
      <c r="G4" s="623"/>
      <c r="H4" s="623"/>
      <c r="I4" s="623"/>
      <c r="J4" s="623"/>
      <c r="K4" s="624"/>
    </row>
    <row r="5" spans="2:14" ht="15.75" thickBot="1" x14ac:dyDescent="0.3">
      <c r="B5" s="617"/>
      <c r="C5" s="617"/>
      <c r="D5" s="617"/>
      <c r="E5" s="617"/>
      <c r="F5" s="617"/>
      <c r="G5" s="617"/>
      <c r="H5" s="617"/>
      <c r="I5" s="617"/>
      <c r="J5" s="617"/>
      <c r="K5" s="617"/>
    </row>
    <row r="6" spans="2:14" ht="63" x14ac:dyDescent="0.25">
      <c r="B6" s="689" t="s">
        <v>70</v>
      </c>
      <c r="C6" s="656" t="s">
        <v>71</v>
      </c>
      <c r="D6" s="657"/>
      <c r="E6" s="523"/>
      <c r="F6" s="7" t="s">
        <v>72</v>
      </c>
      <c r="G6" s="665" t="s">
        <v>170</v>
      </c>
      <c r="H6" s="666"/>
      <c r="I6" s="523"/>
      <c r="J6" s="690" t="s">
        <v>171</v>
      </c>
      <c r="K6" s="644"/>
      <c r="M6" s="691" t="s">
        <v>172</v>
      </c>
      <c r="N6" s="692"/>
    </row>
    <row r="7" spans="2:14" ht="45" x14ac:dyDescent="0.25">
      <c r="B7" s="689"/>
      <c r="C7" s="29" t="s">
        <v>75</v>
      </c>
      <c r="D7" s="29" t="s">
        <v>76</v>
      </c>
      <c r="F7" s="7"/>
      <c r="G7" s="3" t="s">
        <v>77</v>
      </c>
      <c r="H7" s="3" t="s">
        <v>76</v>
      </c>
      <c r="J7" s="645"/>
      <c r="K7" s="646"/>
      <c r="M7" s="693"/>
      <c r="N7" s="694"/>
    </row>
    <row r="8" spans="2:14" ht="30" x14ac:dyDescent="0.25">
      <c r="B8" s="689"/>
      <c r="C8" s="19" t="s">
        <v>173</v>
      </c>
      <c r="D8" s="19" t="s">
        <v>79</v>
      </c>
      <c r="F8" s="7"/>
      <c r="G8" s="4" t="s">
        <v>174</v>
      </c>
      <c r="H8" s="4" t="s">
        <v>93</v>
      </c>
      <c r="J8" s="645"/>
      <c r="K8" s="646"/>
      <c r="M8" s="693"/>
      <c r="N8" s="694"/>
    </row>
    <row r="9" spans="2:14" ht="30" x14ac:dyDescent="0.25">
      <c r="B9" s="689"/>
      <c r="C9" s="19" t="s">
        <v>175</v>
      </c>
      <c r="D9" s="19" t="s">
        <v>82</v>
      </c>
      <c r="F9" s="697"/>
      <c r="G9" s="4" t="s">
        <v>176</v>
      </c>
      <c r="H9" s="4" t="s">
        <v>177</v>
      </c>
      <c r="J9" s="645"/>
      <c r="K9" s="646"/>
      <c r="M9" s="693"/>
      <c r="N9" s="694"/>
    </row>
    <row r="10" spans="2:14" ht="30" x14ac:dyDescent="0.25">
      <c r="B10" s="689"/>
      <c r="C10" s="19" t="s">
        <v>178</v>
      </c>
      <c r="D10" s="19" t="s">
        <v>84</v>
      </c>
      <c r="F10" s="697"/>
      <c r="G10" s="4" t="s">
        <v>179</v>
      </c>
      <c r="H10" s="30" t="s">
        <v>180</v>
      </c>
      <c r="J10" s="645"/>
      <c r="K10" s="646"/>
      <c r="M10" s="693"/>
      <c r="N10" s="694"/>
    </row>
    <row r="11" spans="2:14" ht="30.75" thickBot="1" x14ac:dyDescent="0.3">
      <c r="B11" s="689"/>
      <c r="C11" s="19" t="s">
        <v>181</v>
      </c>
      <c r="D11" s="19" t="s">
        <v>87</v>
      </c>
      <c r="F11" s="697"/>
      <c r="G11" s="4" t="s">
        <v>182</v>
      </c>
      <c r="H11" s="30" t="s">
        <v>183</v>
      </c>
      <c r="J11" s="647"/>
      <c r="K11" s="648"/>
      <c r="M11" s="695"/>
      <c r="N11" s="696"/>
    </row>
    <row r="12" spans="2:14" ht="30" x14ac:dyDescent="0.25">
      <c r="B12" s="689"/>
      <c r="C12" s="19" t="s">
        <v>184</v>
      </c>
      <c r="D12" s="19" t="s">
        <v>89</v>
      </c>
      <c r="F12" s="31"/>
      <c r="G12" s="32"/>
      <c r="H12" s="32"/>
    </row>
    <row r="13" spans="2:14" ht="30" x14ac:dyDescent="0.25">
      <c r="B13" s="689"/>
      <c r="C13" s="19" t="s">
        <v>185</v>
      </c>
      <c r="D13" s="19" t="s">
        <v>91</v>
      </c>
    </row>
    <row r="14" spans="2:14" ht="30" x14ac:dyDescent="0.25">
      <c r="B14" s="689"/>
      <c r="C14" s="19" t="s">
        <v>186</v>
      </c>
      <c r="D14" s="19" t="s">
        <v>93</v>
      </c>
    </row>
    <row r="15" spans="2:14" ht="30" x14ac:dyDescent="0.25">
      <c r="B15" s="689"/>
      <c r="C15" s="19" t="s">
        <v>187</v>
      </c>
      <c r="D15" s="19" t="s">
        <v>95</v>
      </c>
    </row>
    <row r="16" spans="2:14" ht="30" x14ac:dyDescent="0.25">
      <c r="B16" s="689"/>
      <c r="C16" s="19" t="s">
        <v>188</v>
      </c>
      <c r="D16" s="19" t="s">
        <v>97</v>
      </c>
    </row>
    <row r="17" spans="2:11" ht="30" x14ac:dyDescent="0.25">
      <c r="B17" s="689"/>
      <c r="C17" s="19" t="s">
        <v>189</v>
      </c>
      <c r="D17" s="19" t="s">
        <v>99</v>
      </c>
    </row>
    <row r="18" spans="2:11" ht="30" x14ac:dyDescent="0.25">
      <c r="B18" s="689"/>
      <c r="C18" s="19" t="s">
        <v>190</v>
      </c>
      <c r="D18" s="19" t="s">
        <v>101</v>
      </c>
    </row>
    <row r="19" spans="2:11" ht="30" x14ac:dyDescent="0.25">
      <c r="B19" s="689"/>
      <c r="C19" s="19" t="s">
        <v>191</v>
      </c>
      <c r="D19" s="19" t="s">
        <v>103</v>
      </c>
    </row>
    <row r="20" spans="2:11" ht="30" x14ac:dyDescent="0.25">
      <c r="B20" s="689"/>
      <c r="C20" s="19" t="s">
        <v>192</v>
      </c>
      <c r="D20" s="19" t="s">
        <v>105</v>
      </c>
    </row>
    <row r="21" spans="2:11" ht="30" x14ac:dyDescent="0.25">
      <c r="B21" s="689"/>
      <c r="C21" s="19" t="s">
        <v>193</v>
      </c>
      <c r="D21" s="19" t="s">
        <v>109</v>
      </c>
    </row>
    <row r="22" spans="2:11" ht="30" x14ac:dyDescent="0.25">
      <c r="B22" s="689"/>
      <c r="C22" s="19" t="s">
        <v>194</v>
      </c>
      <c r="D22" s="19" t="s">
        <v>113</v>
      </c>
    </row>
    <row r="23" spans="2:11" x14ac:dyDescent="0.25">
      <c r="B23" s="689"/>
      <c r="C23" s="19"/>
      <c r="D23" s="19"/>
    </row>
    <row r="24" spans="2:11" x14ac:dyDescent="0.25">
      <c r="B24" s="689"/>
      <c r="C24" s="19"/>
      <c r="D24" s="19"/>
    </row>
    <row r="25" spans="2:11" x14ac:dyDescent="0.25">
      <c r="B25" s="650"/>
      <c r="C25" s="19"/>
      <c r="D25" s="19"/>
    </row>
    <row r="26" spans="2:11" ht="15.75" thickBot="1" x14ac:dyDescent="0.3">
      <c r="C26" s="32"/>
      <c r="D26" s="32"/>
    </row>
    <row r="27" spans="2:11" x14ac:dyDescent="0.25">
      <c r="B27" s="698" t="s">
        <v>116</v>
      </c>
      <c r="C27" s="701" t="s">
        <v>117</v>
      </c>
      <c r="D27" s="641"/>
      <c r="F27" s="698" t="s">
        <v>118</v>
      </c>
      <c r="G27" s="701" t="s">
        <v>119</v>
      </c>
      <c r="H27" s="641"/>
      <c r="J27" s="702" t="s">
        <v>171</v>
      </c>
      <c r="K27" s="703"/>
    </row>
    <row r="28" spans="2:11" ht="45" x14ac:dyDescent="0.25">
      <c r="B28" s="699"/>
      <c r="C28" s="14" t="s">
        <v>75</v>
      </c>
      <c r="D28" s="3" t="s">
        <v>76</v>
      </c>
      <c r="F28" s="699"/>
      <c r="G28" s="14" t="s">
        <v>77</v>
      </c>
      <c r="H28" s="3" t="s">
        <v>76</v>
      </c>
      <c r="J28" s="704"/>
      <c r="K28" s="705"/>
    </row>
    <row r="29" spans="2:11" ht="30" x14ac:dyDescent="0.25">
      <c r="B29" s="699"/>
      <c r="C29" s="33" t="s">
        <v>195</v>
      </c>
      <c r="D29" s="19" t="s">
        <v>111</v>
      </c>
      <c r="F29" s="699"/>
      <c r="G29" s="16" t="s">
        <v>196</v>
      </c>
      <c r="H29" s="4" t="s">
        <v>197</v>
      </c>
      <c r="J29" s="704"/>
      <c r="K29" s="705"/>
    </row>
    <row r="30" spans="2:11" ht="30" x14ac:dyDescent="0.25">
      <c r="B30" s="699"/>
      <c r="C30" s="33" t="s">
        <v>198</v>
      </c>
      <c r="D30" s="19" t="s">
        <v>115</v>
      </c>
      <c r="F30" s="699"/>
      <c r="G30" s="16" t="s">
        <v>199</v>
      </c>
      <c r="H30" s="4" t="s">
        <v>200</v>
      </c>
      <c r="J30" s="704"/>
      <c r="K30" s="705"/>
    </row>
    <row r="31" spans="2:11" ht="30" x14ac:dyDescent="0.25">
      <c r="B31" s="699"/>
      <c r="C31" s="16" t="s">
        <v>201</v>
      </c>
      <c r="D31" s="4" t="s">
        <v>124</v>
      </c>
      <c r="F31" s="699"/>
      <c r="G31" s="16" t="s">
        <v>202</v>
      </c>
      <c r="H31" s="30" t="s">
        <v>203</v>
      </c>
      <c r="J31" s="704"/>
      <c r="K31" s="705"/>
    </row>
    <row r="32" spans="2:11" ht="30" x14ac:dyDescent="0.25">
      <c r="B32" s="699"/>
      <c r="C32" s="33" t="s">
        <v>204</v>
      </c>
      <c r="D32" s="19" t="s">
        <v>107</v>
      </c>
      <c r="F32" s="699"/>
      <c r="G32" s="16" t="s">
        <v>205</v>
      </c>
      <c r="H32" s="30" t="s">
        <v>138</v>
      </c>
      <c r="J32" s="704"/>
      <c r="K32" s="705"/>
    </row>
    <row r="33" spans="1:14" ht="30.75" thickBot="1" x14ac:dyDescent="0.3">
      <c r="B33" s="700"/>
      <c r="C33" s="15" t="s">
        <v>206</v>
      </c>
      <c r="D33" s="5" t="s">
        <v>121</v>
      </c>
      <c r="F33" s="699"/>
      <c r="G33" s="16" t="s">
        <v>207</v>
      </c>
      <c r="H33" s="30" t="s">
        <v>208</v>
      </c>
      <c r="J33" s="706"/>
      <c r="K33" s="707"/>
    </row>
    <row r="34" spans="1:14" x14ac:dyDescent="0.25">
      <c r="B34" s="524"/>
      <c r="C34" s="34"/>
      <c r="D34" s="34"/>
      <c r="F34" s="524"/>
      <c r="G34" s="32"/>
      <c r="H34" s="35"/>
    </row>
    <row r="35" spans="1:14" ht="15.75" thickBot="1" x14ac:dyDescent="0.3">
      <c r="A35" s="23"/>
      <c r="B35" s="23"/>
      <c r="C35" s="23"/>
      <c r="D35" s="23"/>
      <c r="E35" s="23"/>
      <c r="F35" s="23"/>
      <c r="G35" s="23"/>
      <c r="H35" s="23"/>
      <c r="I35" s="23"/>
      <c r="J35" s="23"/>
      <c r="K35" s="23"/>
      <c r="L35" s="23"/>
      <c r="M35" s="23"/>
      <c r="N35" s="23"/>
    </row>
    <row r="36" spans="1:14" x14ac:dyDescent="0.25">
      <c r="B36" s="651"/>
      <c r="C36" s="661" t="s">
        <v>129</v>
      </c>
      <c r="D36" s="661"/>
      <c r="F36" s="652" t="s">
        <v>130</v>
      </c>
      <c r="G36" s="661" t="s">
        <v>131</v>
      </c>
      <c r="H36" s="661"/>
      <c r="J36" s="716" t="s">
        <v>171</v>
      </c>
      <c r="K36" s="634"/>
      <c r="M36" s="708" t="s">
        <v>132</v>
      </c>
      <c r="N36" s="709"/>
    </row>
    <row r="37" spans="1:14" ht="75" x14ac:dyDescent="0.25">
      <c r="B37" s="651"/>
      <c r="C37" s="3" t="s">
        <v>75</v>
      </c>
      <c r="D37" s="3" t="s">
        <v>76</v>
      </c>
      <c r="F37" s="653"/>
      <c r="G37" s="3" t="s">
        <v>77</v>
      </c>
      <c r="H37" s="3" t="s">
        <v>133</v>
      </c>
      <c r="J37" s="635"/>
      <c r="K37" s="636"/>
      <c r="M37" s="710"/>
      <c r="N37" s="711"/>
    </row>
    <row r="38" spans="1:14" ht="30" x14ac:dyDescent="0.25">
      <c r="B38" s="651"/>
      <c r="C38" s="4" t="s">
        <v>134</v>
      </c>
      <c r="D38" s="4"/>
      <c r="F38" s="653"/>
      <c r="G38" s="4" t="s">
        <v>209</v>
      </c>
      <c r="H38" s="4" t="s">
        <v>210</v>
      </c>
      <c r="J38" s="635"/>
      <c r="K38" s="636"/>
      <c r="M38" s="710"/>
      <c r="N38" s="711"/>
    </row>
    <row r="39" spans="1:14" ht="30" x14ac:dyDescent="0.25">
      <c r="B39" s="36"/>
      <c r="C39" s="32"/>
      <c r="D39" s="32"/>
      <c r="F39" s="653"/>
      <c r="G39" s="4" t="s">
        <v>211</v>
      </c>
      <c r="H39" s="4" t="s">
        <v>212</v>
      </c>
      <c r="J39" s="635"/>
      <c r="K39" s="636"/>
      <c r="M39" s="710"/>
      <c r="N39" s="711"/>
    </row>
    <row r="40" spans="1:14" ht="45" x14ac:dyDescent="0.25">
      <c r="B40" s="36"/>
      <c r="C40" s="32"/>
      <c r="D40" s="32"/>
      <c r="F40" s="653"/>
      <c r="G40" s="4" t="s">
        <v>213</v>
      </c>
      <c r="H40" s="4" t="s">
        <v>214</v>
      </c>
      <c r="J40" s="635"/>
      <c r="K40" s="636"/>
      <c r="M40" s="710"/>
      <c r="N40" s="711"/>
    </row>
    <row r="41" spans="1:14" ht="30.75" thickBot="1" x14ac:dyDescent="0.3">
      <c r="F41" s="653"/>
      <c r="G41" s="30" t="s">
        <v>215</v>
      </c>
      <c r="H41" s="30" t="s">
        <v>144</v>
      </c>
      <c r="J41" s="637"/>
      <c r="K41" s="638"/>
      <c r="M41" s="710"/>
      <c r="N41" s="711"/>
    </row>
    <row r="42" spans="1:14" ht="30" x14ac:dyDescent="0.25">
      <c r="F42" s="653"/>
      <c r="G42" s="4" t="s">
        <v>216</v>
      </c>
      <c r="H42" s="30" t="s">
        <v>152</v>
      </c>
      <c r="J42" s="11"/>
      <c r="K42" s="11"/>
      <c r="M42" s="710"/>
      <c r="N42" s="711"/>
    </row>
    <row r="43" spans="1:14" x14ac:dyDescent="0.25">
      <c r="F43" s="653"/>
      <c r="G43" s="4"/>
      <c r="H43" s="30"/>
      <c r="J43" s="11"/>
      <c r="K43" s="11"/>
      <c r="M43" s="710"/>
      <c r="N43" s="711"/>
    </row>
    <row r="44" spans="1:14" x14ac:dyDescent="0.25">
      <c r="F44" s="653"/>
      <c r="G44" s="4"/>
      <c r="H44" s="30"/>
      <c r="J44" s="11"/>
      <c r="K44" s="11"/>
      <c r="M44" s="710"/>
      <c r="N44" s="711"/>
    </row>
    <row r="45" spans="1:14" x14ac:dyDescent="0.25">
      <c r="F45" s="653"/>
      <c r="G45" s="4"/>
      <c r="H45" s="30"/>
      <c r="J45" s="11"/>
      <c r="K45" s="11"/>
      <c r="M45" s="710"/>
      <c r="N45" s="711"/>
    </row>
    <row r="46" spans="1:14" x14ac:dyDescent="0.25">
      <c r="F46" s="653"/>
      <c r="G46" s="4"/>
      <c r="H46" s="30"/>
      <c r="J46" s="11"/>
      <c r="K46" s="11"/>
      <c r="M46" s="710"/>
      <c r="N46" s="711"/>
    </row>
    <row r="47" spans="1:14" x14ac:dyDescent="0.25">
      <c r="F47" s="653"/>
      <c r="G47" s="4"/>
      <c r="H47" s="30"/>
      <c r="J47" s="11"/>
      <c r="K47" s="11"/>
      <c r="M47" s="710"/>
      <c r="N47" s="711"/>
    </row>
    <row r="48" spans="1:14" x14ac:dyDescent="0.25">
      <c r="F48" s="31"/>
      <c r="G48" s="32"/>
      <c r="H48" s="32"/>
      <c r="J48" s="11"/>
      <c r="K48" s="11"/>
      <c r="M48" s="710"/>
      <c r="N48" s="711"/>
    </row>
    <row r="49" spans="2:14" x14ac:dyDescent="0.25">
      <c r="F49" s="31"/>
      <c r="J49" s="11"/>
      <c r="K49" s="11"/>
      <c r="M49" s="710"/>
      <c r="N49" s="711"/>
    </row>
    <row r="50" spans="2:14" x14ac:dyDescent="0.25">
      <c r="F50" s="31"/>
      <c r="G50" s="32"/>
      <c r="H50" s="32"/>
      <c r="J50" s="11"/>
      <c r="K50" s="11"/>
      <c r="M50" s="710"/>
      <c r="N50" s="711"/>
    </row>
    <row r="51" spans="2:14" ht="15.75" thickBot="1" x14ac:dyDescent="0.3">
      <c r="F51" s="37"/>
      <c r="M51" s="710"/>
      <c r="N51" s="711"/>
    </row>
    <row r="52" spans="2:14" x14ac:dyDescent="0.25">
      <c r="B52" s="662"/>
      <c r="C52" s="655" t="s">
        <v>155</v>
      </c>
      <c r="D52" s="655"/>
      <c r="F52" s="714" t="s">
        <v>156</v>
      </c>
      <c r="G52" s="654" t="s">
        <v>157</v>
      </c>
      <c r="H52" s="655"/>
      <c r="J52" s="717" t="s">
        <v>217</v>
      </c>
      <c r="K52" s="718"/>
      <c r="L52" s="38"/>
      <c r="M52" s="710"/>
      <c r="N52" s="711"/>
    </row>
    <row r="53" spans="2:14" ht="75" x14ac:dyDescent="0.25">
      <c r="B53" s="662"/>
      <c r="C53" s="3" t="s">
        <v>75</v>
      </c>
      <c r="D53" s="3" t="s">
        <v>76</v>
      </c>
      <c r="F53" s="715"/>
      <c r="G53" s="14" t="s">
        <v>77</v>
      </c>
      <c r="H53" s="3" t="s">
        <v>159</v>
      </c>
      <c r="J53" s="719"/>
      <c r="K53" s="720"/>
      <c r="L53" s="38"/>
      <c r="M53" s="710"/>
      <c r="N53" s="711"/>
    </row>
    <row r="54" spans="2:14" ht="30" x14ac:dyDescent="0.25">
      <c r="B54" s="662"/>
      <c r="C54" s="4" t="s">
        <v>134</v>
      </c>
      <c r="D54" s="4"/>
      <c r="F54" s="715"/>
      <c r="G54" s="4" t="s">
        <v>211</v>
      </c>
      <c r="H54" s="4" t="s">
        <v>212</v>
      </c>
      <c r="J54" s="719"/>
      <c r="K54" s="720"/>
      <c r="L54" s="38"/>
      <c r="M54" s="710"/>
      <c r="N54" s="711"/>
    </row>
    <row r="55" spans="2:14" ht="30" x14ac:dyDescent="0.25">
      <c r="B55" s="39"/>
      <c r="C55" s="32"/>
      <c r="D55" s="32"/>
      <c r="F55" s="715"/>
      <c r="G55" s="4" t="s">
        <v>218</v>
      </c>
      <c r="H55" s="30" t="s">
        <v>219</v>
      </c>
      <c r="J55" s="719"/>
      <c r="K55" s="720"/>
      <c r="L55" s="38"/>
      <c r="M55" s="710"/>
      <c r="N55" s="711"/>
    </row>
    <row r="56" spans="2:14" ht="30" x14ac:dyDescent="0.25">
      <c r="B56" s="39"/>
      <c r="C56" s="32"/>
      <c r="D56" s="32"/>
      <c r="F56" s="715"/>
      <c r="G56" s="4" t="s">
        <v>220</v>
      </c>
      <c r="H56" s="30" t="s">
        <v>221</v>
      </c>
      <c r="J56" s="719"/>
      <c r="K56" s="720"/>
      <c r="L56" s="38"/>
      <c r="M56" s="710"/>
      <c r="N56" s="711"/>
    </row>
    <row r="57" spans="2:14" ht="30" x14ac:dyDescent="0.25">
      <c r="B57" s="39"/>
      <c r="C57" s="32"/>
      <c r="D57" s="32"/>
      <c r="F57" s="715"/>
      <c r="G57" s="4" t="s">
        <v>222</v>
      </c>
      <c r="H57" s="30" t="s">
        <v>154</v>
      </c>
      <c r="J57" s="719"/>
      <c r="K57" s="720"/>
      <c r="L57" s="38"/>
      <c r="M57" s="710"/>
      <c r="N57" s="711"/>
    </row>
    <row r="58" spans="2:14" ht="45" x14ac:dyDescent="0.25">
      <c r="B58" s="39"/>
      <c r="C58" s="32"/>
      <c r="D58" s="32"/>
      <c r="F58" s="715"/>
      <c r="G58" s="15" t="s">
        <v>223</v>
      </c>
      <c r="H58" s="5" t="s">
        <v>224</v>
      </c>
      <c r="J58" s="719"/>
      <c r="K58" s="720"/>
      <c r="L58" s="38"/>
      <c r="M58" s="710"/>
      <c r="N58" s="711"/>
    </row>
    <row r="59" spans="2:14" ht="30.75" thickBot="1" x14ac:dyDescent="0.3">
      <c r="B59" s="39"/>
      <c r="C59" s="32"/>
      <c r="D59" s="32"/>
      <c r="F59" s="715"/>
      <c r="G59" s="16" t="s">
        <v>225</v>
      </c>
      <c r="H59" s="30" t="s">
        <v>226</v>
      </c>
      <c r="J59" s="721"/>
      <c r="K59" s="722"/>
      <c r="L59" s="38"/>
      <c r="M59" s="712"/>
      <c r="N59" s="713"/>
    </row>
    <row r="60" spans="2:14" ht="45" x14ac:dyDescent="0.25">
      <c r="B60" s="39"/>
      <c r="C60" s="32"/>
      <c r="D60" s="32"/>
      <c r="F60" s="715"/>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658"/>
      <c r="C65" s="659" t="s">
        <v>163</v>
      </c>
      <c r="D65" s="659"/>
      <c r="F65" s="660"/>
      <c r="G65" s="659" t="s">
        <v>164</v>
      </c>
      <c r="H65" s="659"/>
      <c r="J65" s="42"/>
      <c r="K65" s="42"/>
      <c r="L65" s="38"/>
      <c r="M65" s="41"/>
      <c r="N65" s="41"/>
    </row>
    <row r="66" spans="2:14" ht="45" x14ac:dyDescent="0.25">
      <c r="B66" s="658"/>
      <c r="C66" s="3" t="s">
        <v>75</v>
      </c>
      <c r="D66" s="3" t="s">
        <v>76</v>
      </c>
      <c r="F66" s="660"/>
      <c r="G66" s="3" t="s">
        <v>77</v>
      </c>
      <c r="H66" s="3" t="s">
        <v>76</v>
      </c>
      <c r="M66" s="41"/>
      <c r="N66" s="41"/>
    </row>
    <row r="67" spans="2:14" ht="23.25" x14ac:dyDescent="0.25">
      <c r="B67" s="658"/>
      <c r="C67" s="4" t="s">
        <v>134</v>
      </c>
      <c r="D67" s="3"/>
      <c r="F67" s="660"/>
      <c r="G67" s="4" t="s">
        <v>134</v>
      </c>
      <c r="H67" s="4"/>
      <c r="M67" s="41"/>
      <c r="N67" s="41"/>
    </row>
    <row r="68" spans="2:14" ht="24" thickBot="1" x14ac:dyDescent="0.3">
      <c r="M68" s="41"/>
      <c r="N68" s="41"/>
    </row>
    <row r="69" spans="2:14" ht="23.25" x14ac:dyDescent="0.25">
      <c r="F69" s="663" t="s">
        <v>165</v>
      </c>
      <c r="G69" s="659" t="s">
        <v>165</v>
      </c>
      <c r="H69" s="659"/>
      <c r="J69" s="682" t="s">
        <v>166</v>
      </c>
      <c r="K69" s="683"/>
      <c r="M69" s="41"/>
      <c r="N69" s="41"/>
    </row>
    <row r="70" spans="2:14" ht="75" x14ac:dyDescent="0.25">
      <c r="F70" s="664"/>
      <c r="G70" s="3" t="s">
        <v>77</v>
      </c>
      <c r="H70" s="3" t="s">
        <v>159</v>
      </c>
      <c r="J70" s="684"/>
      <c r="K70" s="685"/>
      <c r="M70" s="41"/>
      <c r="N70" s="41"/>
    </row>
    <row r="71" spans="2:14" ht="30.75" thickBot="1" x14ac:dyDescent="0.3">
      <c r="F71" s="664"/>
      <c r="G71" s="4" t="s">
        <v>167</v>
      </c>
      <c r="H71" s="30" t="s">
        <v>168</v>
      </c>
      <c r="J71" s="686"/>
      <c r="K71" s="687"/>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743" t="s">
        <v>229</v>
      </c>
      <c r="B1" s="743"/>
      <c r="C1" s="744"/>
      <c r="D1" s="735" t="s">
        <v>230</v>
      </c>
      <c r="E1" s="736"/>
      <c r="F1" s="736"/>
    </row>
    <row r="2" spans="1:7" ht="60" customHeight="1" x14ac:dyDescent="0.25">
      <c r="A2" s="745" t="s">
        <v>231</v>
      </c>
      <c r="B2" s="747" t="s">
        <v>232</v>
      </c>
      <c r="C2" s="737" t="s">
        <v>233</v>
      </c>
      <c r="D2" s="739" t="s">
        <v>234</v>
      </c>
      <c r="E2" s="741" t="s">
        <v>235</v>
      </c>
      <c r="F2" s="741" t="s">
        <v>236</v>
      </c>
    </row>
    <row r="3" spans="1:7" ht="60" customHeight="1" thickBot="1" x14ac:dyDescent="0.3">
      <c r="A3" s="746"/>
      <c r="B3" s="748"/>
      <c r="C3" s="738"/>
      <c r="D3" s="740"/>
      <c r="E3" s="742"/>
      <c r="F3" s="742"/>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729" t="s">
        <v>245</v>
      </c>
      <c r="B7" s="730"/>
      <c r="C7" s="730"/>
      <c r="D7" s="730"/>
      <c r="E7" s="730"/>
      <c r="F7" s="730"/>
      <c r="G7" s="731"/>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732" t="s">
        <v>248</v>
      </c>
      <c r="B14" s="733"/>
      <c r="C14" s="733"/>
      <c r="D14" s="733"/>
      <c r="E14" s="733"/>
      <c r="F14" s="733"/>
      <c r="G14" s="734"/>
    </row>
    <row r="15" spans="1:7" x14ac:dyDescent="0.25">
      <c r="A15" s="723" t="s">
        <v>249</v>
      </c>
      <c r="B15" s="724"/>
      <c r="C15" s="724"/>
      <c r="D15" s="724"/>
      <c r="E15" s="724"/>
      <c r="F15" s="724"/>
      <c r="G15" s="725"/>
    </row>
    <row r="16" spans="1:7" ht="15.75" thickBot="1" x14ac:dyDescent="0.3">
      <c r="A16" s="726" t="s">
        <v>250</v>
      </c>
      <c r="B16" s="727"/>
      <c r="C16" s="727"/>
      <c r="D16" s="727"/>
      <c r="E16" s="727"/>
      <c r="F16" s="727"/>
      <c r="G16" s="728"/>
    </row>
    <row r="17" spans="1:7" ht="30" customHeight="1" thickBot="1" x14ac:dyDescent="0.3">
      <c r="A17" s="729" t="s">
        <v>251</v>
      </c>
      <c r="B17" s="730"/>
      <c r="C17" s="730"/>
      <c r="D17" s="730"/>
      <c r="E17" s="730"/>
      <c r="F17" s="730"/>
      <c r="G17" s="731"/>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732" t="s">
        <v>254</v>
      </c>
      <c r="B28" s="733"/>
      <c r="C28" s="733"/>
      <c r="D28" s="733"/>
      <c r="E28" s="733"/>
      <c r="F28" s="733"/>
      <c r="G28" s="734"/>
    </row>
    <row r="29" spans="1:7" x14ac:dyDescent="0.25">
      <c r="A29" s="723" t="s">
        <v>255</v>
      </c>
      <c r="B29" s="724"/>
      <c r="C29" s="724"/>
      <c r="D29" s="724"/>
      <c r="E29" s="724"/>
      <c r="F29" s="724"/>
      <c r="G29" s="725"/>
    </row>
    <row r="30" spans="1:7" x14ac:dyDescent="0.25">
      <c r="A30" s="723" t="s">
        <v>256</v>
      </c>
      <c r="B30" s="724"/>
      <c r="C30" s="724"/>
      <c r="D30" s="724"/>
      <c r="E30" s="724"/>
      <c r="F30" s="724"/>
      <c r="G30" s="725"/>
    </row>
    <row r="31" spans="1:7" ht="15" customHeight="1" x14ac:dyDescent="0.25">
      <c r="A31" s="723" t="s">
        <v>257</v>
      </c>
      <c r="B31" s="724"/>
      <c r="C31" s="724"/>
      <c r="D31" s="724"/>
      <c r="E31" s="724"/>
      <c r="F31" s="724"/>
      <c r="G31" s="725"/>
    </row>
    <row r="32" spans="1:7" ht="15" customHeight="1" x14ac:dyDescent="0.25">
      <c r="A32" s="723" t="s">
        <v>258</v>
      </c>
      <c r="B32" s="724"/>
      <c r="C32" s="724"/>
      <c r="D32" s="724"/>
      <c r="E32" s="724"/>
      <c r="F32" s="724"/>
      <c r="G32" s="725"/>
    </row>
    <row r="33" spans="1:7" ht="15" customHeight="1" x14ac:dyDescent="0.25">
      <c r="A33" s="723" t="s">
        <v>259</v>
      </c>
      <c r="B33" s="724"/>
      <c r="C33" s="724"/>
      <c r="D33" s="724"/>
      <c r="E33" s="724"/>
      <c r="F33" s="724"/>
      <c r="G33" s="725"/>
    </row>
    <row r="34" spans="1:7" ht="15" customHeight="1" thickBot="1" x14ac:dyDescent="0.3">
      <c r="A34" s="726" t="s">
        <v>260</v>
      </c>
      <c r="B34" s="727"/>
      <c r="C34" s="727"/>
      <c r="D34" s="727"/>
      <c r="E34" s="727"/>
      <c r="F34" s="727"/>
      <c r="G34" s="728"/>
    </row>
    <row r="35" spans="1:7" ht="15" customHeight="1" thickBot="1" x14ac:dyDescent="0.3">
      <c r="A35" s="729" t="s">
        <v>261</v>
      </c>
      <c r="B35" s="730"/>
      <c r="C35" s="730"/>
      <c r="D35" s="730"/>
      <c r="E35" s="730"/>
      <c r="F35" s="730"/>
      <c r="G35" s="731"/>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749" t="s">
        <v>262</v>
      </c>
      <c r="B39" s="750"/>
      <c r="C39" s="750"/>
      <c r="D39" s="750"/>
      <c r="E39" s="750"/>
      <c r="F39" s="750"/>
      <c r="G39" s="751"/>
    </row>
    <row r="40" spans="1:7" x14ac:dyDescent="0.25">
      <c r="A40" s="752" t="s">
        <v>263</v>
      </c>
      <c r="B40" s="753"/>
      <c r="C40" s="753"/>
      <c r="D40" s="753"/>
      <c r="E40" s="753"/>
      <c r="F40" s="753"/>
      <c r="G40" s="754"/>
    </row>
    <row r="41" spans="1:7" ht="15.75" thickBot="1" x14ac:dyDescent="0.3">
      <c r="A41" s="755" t="s">
        <v>264</v>
      </c>
      <c r="B41" s="756"/>
      <c r="C41" s="756"/>
      <c r="D41" s="756"/>
      <c r="E41" s="756"/>
      <c r="F41" s="756"/>
      <c r="G41" s="757"/>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743" t="s">
        <v>265</v>
      </c>
      <c r="B1" s="743"/>
      <c r="C1" s="758" t="s">
        <v>266</v>
      </c>
      <c r="D1" s="758"/>
      <c r="E1" s="758"/>
      <c r="F1" s="758"/>
      <c r="G1" s="64"/>
      <c r="H1" s="64"/>
      <c r="I1" s="64"/>
    </row>
    <row r="2" spans="1:10" ht="60" customHeight="1" x14ac:dyDescent="0.25">
      <c r="A2" s="771" t="s">
        <v>267</v>
      </c>
      <c r="B2" s="773" t="s">
        <v>268</v>
      </c>
      <c r="C2" s="767" t="s">
        <v>269</v>
      </c>
      <c r="D2" s="769" t="s">
        <v>270</v>
      </c>
      <c r="E2" s="775" t="s">
        <v>271</v>
      </c>
      <c r="F2" s="777" t="s">
        <v>272</v>
      </c>
    </row>
    <row r="3" spans="1:10" ht="60" customHeight="1" thickBot="1" x14ac:dyDescent="0.3">
      <c r="A3" s="772"/>
      <c r="B3" s="774"/>
      <c r="C3" s="768"/>
      <c r="D3" s="770"/>
      <c r="E3" s="776"/>
      <c r="F3" s="778"/>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765" t="s">
        <v>245</v>
      </c>
      <c r="B7" s="765"/>
      <c r="C7" s="765"/>
      <c r="D7" s="765"/>
      <c r="E7" s="765"/>
      <c r="F7" s="765"/>
      <c r="G7" s="765"/>
      <c r="H7" s="765"/>
      <c r="I7" s="766"/>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759" t="s">
        <v>281</v>
      </c>
      <c r="B14" s="760"/>
      <c r="C14" s="760"/>
      <c r="D14" s="760"/>
      <c r="E14" s="760"/>
      <c r="F14" s="760"/>
      <c r="G14" s="760"/>
      <c r="H14" s="760"/>
      <c r="I14" s="760"/>
      <c r="J14" s="116" t="s">
        <v>282</v>
      </c>
    </row>
    <row r="15" spans="1:10" ht="15" customHeight="1" x14ac:dyDescent="0.25">
      <c r="A15" s="761" t="s">
        <v>283</v>
      </c>
      <c r="B15" s="762"/>
      <c r="C15" s="762"/>
      <c r="D15" s="762"/>
      <c r="E15" s="762"/>
      <c r="F15" s="762"/>
      <c r="G15" s="762"/>
      <c r="H15" s="762"/>
      <c r="I15" s="762"/>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759" t="s">
        <v>284</v>
      </c>
      <c r="B26" s="760"/>
      <c r="C26" s="760"/>
      <c r="D26" s="760"/>
      <c r="E26" s="760"/>
      <c r="F26" s="760"/>
      <c r="G26" s="760"/>
      <c r="H26" s="760"/>
      <c r="I26" s="760"/>
      <c r="J26" s="123"/>
    </row>
    <row r="27" spans="1:10" ht="15" customHeight="1" x14ac:dyDescent="0.25">
      <c r="A27" s="761" t="s">
        <v>285</v>
      </c>
      <c r="B27" s="762"/>
      <c r="C27" s="762"/>
      <c r="D27" s="762"/>
      <c r="E27" s="762"/>
      <c r="F27" s="762"/>
      <c r="G27" s="762"/>
      <c r="H27" s="762"/>
      <c r="I27" s="762"/>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759" t="s">
        <v>286</v>
      </c>
      <c r="B31" s="760"/>
      <c r="C31" s="760"/>
      <c r="D31" s="760"/>
      <c r="E31" s="760"/>
      <c r="F31" s="760"/>
      <c r="G31" s="760"/>
      <c r="H31" s="760"/>
      <c r="I31" s="760"/>
      <c r="J31" s="116"/>
    </row>
    <row r="32" spans="1:10" ht="15" customHeight="1" x14ac:dyDescent="0.25">
      <c r="A32" s="761" t="s">
        <v>287</v>
      </c>
      <c r="B32" s="762"/>
      <c r="C32" s="762"/>
      <c r="D32" s="762"/>
      <c r="E32" s="762"/>
      <c r="F32" s="762"/>
      <c r="G32" s="762"/>
      <c r="H32" s="762"/>
      <c r="I32" s="762"/>
      <c r="J32" s="116"/>
    </row>
    <row r="33" spans="1:13" ht="15.75" customHeight="1" x14ac:dyDescent="0.25">
      <c r="A33" s="763" t="s">
        <v>288</v>
      </c>
      <c r="B33" s="764"/>
      <c r="C33" s="764"/>
      <c r="D33" s="764"/>
      <c r="E33" s="764"/>
      <c r="F33" s="764"/>
      <c r="G33" s="764"/>
      <c r="H33" s="764"/>
      <c r="I33" s="764"/>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785" t="s">
        <v>289</v>
      </c>
      <c r="B1" s="743"/>
      <c r="C1" s="758" t="s">
        <v>266</v>
      </c>
      <c r="D1" s="758"/>
      <c r="E1" s="758"/>
      <c r="F1" s="758"/>
      <c r="G1" s="64"/>
      <c r="H1" s="64"/>
      <c r="I1" s="64"/>
    </row>
    <row r="2" spans="1:11" ht="15" customHeight="1" x14ac:dyDescent="0.25">
      <c r="A2" s="771" t="s">
        <v>267</v>
      </c>
      <c r="B2" s="773" t="s">
        <v>268</v>
      </c>
      <c r="C2" s="767" t="s">
        <v>269</v>
      </c>
      <c r="D2" s="769" t="s">
        <v>290</v>
      </c>
      <c r="E2" s="775" t="s">
        <v>271</v>
      </c>
      <c r="F2" s="777" t="s">
        <v>272</v>
      </c>
    </row>
    <row r="3" spans="1:11" ht="89.25" customHeight="1" x14ac:dyDescent="0.25">
      <c r="A3" s="772"/>
      <c r="B3" s="774"/>
      <c r="C3" s="768"/>
      <c r="D3" s="770"/>
      <c r="E3" s="776"/>
      <c r="F3" s="778"/>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779" t="s">
        <v>245</v>
      </c>
      <c r="B7" s="765"/>
      <c r="C7" s="765"/>
      <c r="D7" s="765"/>
      <c r="E7" s="765"/>
      <c r="F7" s="765"/>
      <c r="G7" s="765"/>
      <c r="H7" s="765"/>
      <c r="I7" s="766"/>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759" t="s">
        <v>296</v>
      </c>
      <c r="B15" s="760"/>
      <c r="C15" s="760"/>
      <c r="D15" s="760"/>
      <c r="E15" s="760"/>
      <c r="F15" s="760"/>
      <c r="G15" s="760"/>
      <c r="H15" s="760"/>
      <c r="I15" s="760"/>
      <c r="J15" s="116"/>
    </row>
    <row r="16" spans="1:11" ht="15.75" customHeight="1" x14ac:dyDescent="0.25">
      <c r="A16" s="782" t="s">
        <v>297</v>
      </c>
      <c r="B16" s="783"/>
      <c r="C16" s="783"/>
      <c r="D16" s="783"/>
      <c r="E16" s="783"/>
      <c r="F16" s="783"/>
      <c r="G16" s="783"/>
      <c r="H16" s="783"/>
      <c r="I16" s="784"/>
      <c r="J16" s="116"/>
    </row>
    <row r="17" spans="1:11" ht="31.5" customHeight="1" x14ac:dyDescent="0.25">
      <c r="A17" s="782" t="s">
        <v>298</v>
      </c>
      <c r="B17" s="783"/>
      <c r="C17" s="783"/>
      <c r="D17" s="783"/>
      <c r="E17" s="783"/>
      <c r="F17" s="783"/>
      <c r="G17" s="783"/>
      <c r="H17" s="783"/>
      <c r="I17" s="784"/>
      <c r="J17" s="116"/>
    </row>
    <row r="18" spans="1:11" ht="18.75" customHeight="1" x14ac:dyDescent="0.25">
      <c r="A18" s="780" t="s">
        <v>299</v>
      </c>
      <c r="B18" s="781"/>
      <c r="C18" s="781"/>
      <c r="D18" s="781"/>
      <c r="E18" s="781"/>
      <c r="F18" s="781"/>
      <c r="G18" s="781"/>
      <c r="H18" s="781"/>
      <c r="I18" s="781"/>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759" t="s">
        <v>302</v>
      </c>
      <c r="B30" s="760"/>
      <c r="C30" s="760"/>
      <c r="D30" s="760"/>
      <c r="E30" s="760"/>
      <c r="F30" s="760"/>
      <c r="G30" s="760"/>
      <c r="H30" s="760"/>
      <c r="I30" s="760"/>
      <c r="J30" s="123"/>
    </row>
    <row r="31" spans="1:11" x14ac:dyDescent="0.25">
      <c r="A31" s="782" t="s">
        <v>303</v>
      </c>
      <c r="B31" s="783"/>
      <c r="C31" s="783"/>
      <c r="D31" s="783"/>
      <c r="E31" s="783"/>
      <c r="F31" s="783"/>
      <c r="G31" s="783"/>
      <c r="H31" s="783"/>
      <c r="I31" s="784"/>
      <c r="J31" s="123"/>
    </row>
    <row r="32" spans="1:11" x14ac:dyDescent="0.25">
      <c r="A32" s="782" t="s">
        <v>304</v>
      </c>
      <c r="B32" s="783"/>
      <c r="C32" s="783"/>
      <c r="D32" s="783"/>
      <c r="E32" s="783"/>
      <c r="F32" s="783"/>
      <c r="G32" s="783"/>
      <c r="H32" s="783"/>
      <c r="I32" s="784"/>
      <c r="J32" s="123"/>
    </row>
    <row r="33" spans="1:11" x14ac:dyDescent="0.25">
      <c r="A33" s="761" t="s">
        <v>305</v>
      </c>
      <c r="B33" s="762"/>
      <c r="C33" s="762"/>
      <c r="D33" s="762"/>
      <c r="E33" s="762"/>
      <c r="F33" s="762"/>
      <c r="G33" s="762"/>
      <c r="H33" s="762"/>
      <c r="I33" s="762"/>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759" t="s">
        <v>306</v>
      </c>
      <c r="B38" s="760"/>
      <c r="C38" s="760"/>
      <c r="D38" s="760"/>
      <c r="E38" s="760"/>
      <c r="F38" s="760"/>
      <c r="G38" s="760"/>
      <c r="H38" s="760"/>
      <c r="I38" s="760"/>
      <c r="J38" s="116"/>
    </row>
    <row r="39" spans="1:11" ht="29.25" customHeight="1" x14ac:dyDescent="0.25">
      <c r="A39" s="761" t="s">
        <v>307</v>
      </c>
      <c r="B39" s="762"/>
      <c r="C39" s="762"/>
      <c r="D39" s="762"/>
      <c r="E39" s="762"/>
      <c r="F39" s="762"/>
      <c r="G39" s="762"/>
      <c r="H39" s="762"/>
      <c r="I39" s="762"/>
      <c r="J39" s="116"/>
    </row>
    <row r="40" spans="1:11" ht="30.75" customHeight="1" x14ac:dyDescent="0.25">
      <c r="A40" s="763" t="s">
        <v>308</v>
      </c>
      <c r="B40" s="764"/>
      <c r="C40" s="764"/>
      <c r="D40" s="764"/>
      <c r="E40" s="764"/>
      <c r="F40" s="764"/>
      <c r="G40" s="764"/>
      <c r="H40" s="764"/>
      <c r="I40" s="764"/>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800" t="s">
        <v>309</v>
      </c>
      <c r="B1" s="801"/>
      <c r="C1" s="802" t="s">
        <v>266</v>
      </c>
      <c r="D1" s="803"/>
      <c r="E1" s="803"/>
      <c r="F1" s="804"/>
      <c r="G1" s="159"/>
      <c r="H1" s="159"/>
      <c r="I1" s="159"/>
    </row>
    <row r="2" spans="1:10" ht="15" customHeight="1" x14ac:dyDescent="0.25">
      <c r="A2" s="805" t="s">
        <v>267</v>
      </c>
      <c r="B2" s="806" t="s">
        <v>268</v>
      </c>
      <c r="C2" s="807" t="s">
        <v>269</v>
      </c>
      <c r="D2" s="808" t="s">
        <v>290</v>
      </c>
      <c r="E2" s="809" t="s">
        <v>271</v>
      </c>
      <c r="F2" s="810" t="s">
        <v>272</v>
      </c>
    </row>
    <row r="3" spans="1:10" ht="100.5" customHeight="1" x14ac:dyDescent="0.25">
      <c r="A3" s="772"/>
      <c r="B3" s="774"/>
      <c r="C3" s="768"/>
      <c r="D3" s="770"/>
      <c r="E3" s="776"/>
      <c r="F3" s="778"/>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779" t="s">
        <v>245</v>
      </c>
      <c r="B6" s="765"/>
      <c r="C6" s="765"/>
      <c r="D6" s="765"/>
      <c r="E6" s="765"/>
      <c r="F6" s="765"/>
      <c r="G6" s="765"/>
      <c r="H6" s="765"/>
      <c r="I6" s="766"/>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793" t="s">
        <v>313</v>
      </c>
      <c r="B14" s="794"/>
      <c r="C14" s="794"/>
      <c r="D14" s="794"/>
      <c r="E14" s="794"/>
      <c r="F14" s="794"/>
      <c r="G14" s="794"/>
      <c r="H14" s="794"/>
      <c r="I14" s="795"/>
      <c r="J14" s="6"/>
    </row>
    <row r="15" spans="1:10" x14ac:dyDescent="0.25">
      <c r="A15" s="786" t="s">
        <v>314</v>
      </c>
      <c r="B15" s="783"/>
      <c r="C15" s="783"/>
      <c r="D15" s="783"/>
      <c r="E15" s="783"/>
      <c r="F15" s="783"/>
      <c r="G15" s="783"/>
      <c r="H15" s="783"/>
      <c r="I15" s="784"/>
      <c r="J15" s="6"/>
    </row>
    <row r="16" spans="1:10" x14ac:dyDescent="0.25">
      <c r="A16" s="786" t="s">
        <v>315</v>
      </c>
      <c r="B16" s="783"/>
      <c r="C16" s="783"/>
      <c r="D16" s="783"/>
      <c r="E16" s="783"/>
      <c r="F16" s="783"/>
      <c r="G16" s="783"/>
      <c r="H16" s="783"/>
      <c r="I16" s="784"/>
      <c r="J16" s="6"/>
    </row>
    <row r="17" spans="1:31" x14ac:dyDescent="0.25">
      <c r="A17" s="786" t="s">
        <v>316</v>
      </c>
      <c r="B17" s="783"/>
      <c r="C17" s="783"/>
      <c r="D17" s="783"/>
      <c r="E17" s="783"/>
      <c r="F17" s="783"/>
      <c r="G17" s="783"/>
      <c r="H17" s="783"/>
      <c r="I17" s="784"/>
      <c r="J17" s="6"/>
    </row>
    <row r="18" spans="1:31" x14ac:dyDescent="0.25">
      <c r="A18" s="786" t="s">
        <v>317</v>
      </c>
      <c r="B18" s="783"/>
      <c r="C18" s="783"/>
      <c r="D18" s="783"/>
      <c r="E18" s="783"/>
      <c r="F18" s="783"/>
      <c r="G18" s="783"/>
      <c r="H18" s="783"/>
      <c r="I18" s="784"/>
      <c r="J18" s="6"/>
    </row>
    <row r="19" spans="1:31" ht="15" customHeight="1" x14ac:dyDescent="0.25">
      <c r="A19" s="796" t="s">
        <v>318</v>
      </c>
      <c r="B19" s="797"/>
      <c r="C19" s="797"/>
      <c r="D19" s="797"/>
      <c r="E19" s="797"/>
      <c r="F19" s="797"/>
      <c r="G19" s="797"/>
      <c r="H19" s="797"/>
      <c r="I19" s="798"/>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780" t="s">
        <v>299</v>
      </c>
      <c r="B21" s="799"/>
      <c r="C21" s="799"/>
      <c r="D21" s="799"/>
      <c r="E21" s="799"/>
      <c r="F21" s="799"/>
      <c r="G21" s="799"/>
      <c r="H21" s="799"/>
      <c r="I21" s="799"/>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787" t="s">
        <v>324</v>
      </c>
      <c r="B33" s="788"/>
      <c r="C33" s="788"/>
      <c r="D33" s="788"/>
      <c r="E33" s="788"/>
      <c r="F33" s="788"/>
      <c r="G33" s="788"/>
      <c r="H33" s="788"/>
      <c r="I33" s="789"/>
      <c r="J33" s="6"/>
    </row>
    <row r="34" spans="1:13" x14ac:dyDescent="0.25">
      <c r="A34" s="782" t="s">
        <v>325</v>
      </c>
      <c r="B34" s="783"/>
      <c r="C34" s="783"/>
      <c r="D34" s="783"/>
      <c r="E34" s="783"/>
      <c r="F34" s="783"/>
      <c r="G34" s="783"/>
      <c r="H34" s="783"/>
      <c r="I34" s="784"/>
      <c r="J34" s="6"/>
    </row>
    <row r="35" spans="1:13" x14ac:dyDescent="0.25">
      <c r="A35" s="782" t="s">
        <v>326</v>
      </c>
      <c r="B35" s="783"/>
      <c r="C35" s="783"/>
      <c r="D35" s="783"/>
      <c r="E35" s="783"/>
      <c r="F35" s="783"/>
      <c r="G35" s="783"/>
      <c r="H35" s="783"/>
      <c r="I35" s="784"/>
      <c r="J35" s="6"/>
    </row>
    <row r="36" spans="1:13" x14ac:dyDescent="0.25">
      <c r="A36" s="782" t="s">
        <v>327</v>
      </c>
      <c r="B36" s="783"/>
      <c r="C36" s="783"/>
      <c r="D36" s="783"/>
      <c r="E36" s="783"/>
      <c r="F36" s="783"/>
      <c r="G36" s="783"/>
      <c r="H36" s="783"/>
      <c r="I36" s="784"/>
      <c r="J36" s="6"/>
    </row>
    <row r="37" spans="1:13" x14ac:dyDescent="0.25">
      <c r="A37" s="782" t="s">
        <v>328</v>
      </c>
      <c r="B37" s="783"/>
      <c r="C37" s="783"/>
      <c r="D37" s="783"/>
      <c r="E37" s="783"/>
      <c r="F37" s="783"/>
      <c r="G37" s="783"/>
      <c r="H37" s="783"/>
      <c r="I37" s="784"/>
      <c r="J37" s="6"/>
    </row>
    <row r="38" spans="1:13" x14ac:dyDescent="0.25">
      <c r="A38" s="782" t="s">
        <v>329</v>
      </c>
      <c r="B38" s="783"/>
      <c r="C38" s="783"/>
      <c r="D38" s="783"/>
      <c r="E38" s="783"/>
      <c r="F38" s="783"/>
      <c r="G38" s="783"/>
      <c r="H38" s="783"/>
      <c r="I38" s="784"/>
      <c r="J38" s="6"/>
    </row>
    <row r="39" spans="1:13" ht="14.25" customHeight="1" x14ac:dyDescent="0.25">
      <c r="A39" s="782" t="s">
        <v>330</v>
      </c>
      <c r="B39" s="783"/>
      <c r="C39" s="783"/>
      <c r="D39" s="783"/>
      <c r="E39" s="783"/>
      <c r="F39" s="783"/>
      <c r="G39" s="783"/>
      <c r="H39" s="783"/>
      <c r="I39" s="784"/>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782" t="s">
        <v>333</v>
      </c>
      <c r="B45" s="783"/>
      <c r="C45" s="783"/>
      <c r="D45" s="783"/>
      <c r="E45" s="783"/>
      <c r="F45" s="783"/>
      <c r="G45" s="783"/>
      <c r="H45" s="783"/>
      <c r="I45" s="784"/>
      <c r="J45" s="6"/>
    </row>
    <row r="46" spans="1:13" x14ac:dyDescent="0.25">
      <c r="A46" s="782" t="s">
        <v>334</v>
      </c>
      <c r="B46" s="783"/>
      <c r="C46" s="783"/>
      <c r="D46" s="783"/>
      <c r="E46" s="783"/>
      <c r="F46" s="783"/>
      <c r="G46" s="783"/>
      <c r="H46" s="783"/>
      <c r="I46" s="784"/>
    </row>
    <row r="47" spans="1:13" x14ac:dyDescent="0.25">
      <c r="A47" s="790" t="s">
        <v>335</v>
      </c>
      <c r="B47" s="791"/>
      <c r="C47" s="791"/>
      <c r="D47" s="791"/>
      <c r="E47" s="791"/>
      <c r="F47" s="791"/>
      <c r="G47" s="791"/>
      <c r="H47" s="791"/>
      <c r="I47" s="792"/>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800" t="s">
        <v>336</v>
      </c>
      <c r="B1" s="801"/>
      <c r="C1" s="802" t="s">
        <v>266</v>
      </c>
      <c r="D1" s="803"/>
      <c r="E1" s="803"/>
      <c r="F1" s="804"/>
      <c r="G1" s="159"/>
      <c r="H1" s="159"/>
      <c r="I1" s="159"/>
    </row>
    <row r="2" spans="1:16" x14ac:dyDescent="0.25">
      <c r="A2" s="811" t="s">
        <v>267</v>
      </c>
      <c r="B2" s="813" t="s">
        <v>337</v>
      </c>
      <c r="C2" s="815" t="s">
        <v>269</v>
      </c>
      <c r="D2" s="817" t="s">
        <v>290</v>
      </c>
      <c r="E2" s="819" t="s">
        <v>271</v>
      </c>
      <c r="F2" s="821" t="s">
        <v>338</v>
      </c>
    </row>
    <row r="3" spans="1:16" ht="105.75" customHeight="1" x14ac:dyDescent="0.25">
      <c r="A3" s="812"/>
      <c r="B3" s="814"/>
      <c r="C3" s="816"/>
      <c r="D3" s="818"/>
      <c r="E3" s="820"/>
      <c r="F3" s="822"/>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779" t="s">
        <v>245</v>
      </c>
      <c r="B6" s="765"/>
      <c r="C6" s="765"/>
      <c r="D6" s="765"/>
      <c r="E6" s="765"/>
      <c r="F6" s="765"/>
      <c r="G6" s="765"/>
      <c r="H6" s="765"/>
      <c r="I6" s="766"/>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761"/>
      <c r="L7" s="762"/>
      <c r="M7" s="762"/>
      <c r="N7" s="762"/>
      <c r="O7" s="762"/>
      <c r="P7" s="762"/>
    </row>
    <row r="8" spans="1:16" ht="20.25" customHeight="1" thickBot="1" x14ac:dyDescent="0.3">
      <c r="A8" s="98" t="s">
        <v>113</v>
      </c>
      <c r="B8" s="98" t="s">
        <v>279</v>
      </c>
      <c r="C8" s="215">
        <v>2.9</v>
      </c>
      <c r="D8" s="98">
        <v>93</v>
      </c>
      <c r="E8" s="98">
        <v>3</v>
      </c>
      <c r="F8" s="98">
        <v>48.3</v>
      </c>
      <c r="G8" s="216">
        <v>1577.1</v>
      </c>
      <c r="H8" s="217">
        <v>2.4E-2</v>
      </c>
      <c r="I8" s="98">
        <v>1</v>
      </c>
      <c r="J8" s="312" t="s">
        <v>278</v>
      </c>
      <c r="K8" s="761"/>
      <c r="L8" s="762"/>
      <c r="M8" s="762"/>
      <c r="N8" s="762"/>
      <c r="O8" s="762"/>
      <c r="P8" s="762"/>
    </row>
    <row r="9" spans="1:16" ht="20.25" customHeight="1" thickBot="1" x14ac:dyDescent="0.3">
      <c r="A9" s="98" t="s">
        <v>82</v>
      </c>
      <c r="B9" s="98" t="s">
        <v>279</v>
      </c>
      <c r="C9" s="215">
        <v>2</v>
      </c>
      <c r="D9" s="98">
        <v>79</v>
      </c>
      <c r="E9" s="98">
        <v>3</v>
      </c>
      <c r="F9" s="98">
        <v>56.7</v>
      </c>
      <c r="G9" s="216">
        <v>2242.6</v>
      </c>
      <c r="H9" s="217">
        <v>2.3E-2</v>
      </c>
      <c r="I9" s="98">
        <v>1</v>
      </c>
      <c r="J9" s="312" t="s">
        <v>278</v>
      </c>
      <c r="K9" s="761"/>
      <c r="L9" s="762"/>
      <c r="M9" s="762"/>
      <c r="N9" s="762"/>
      <c r="O9" s="762"/>
      <c r="P9" s="762"/>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761"/>
      <c r="L10" s="762"/>
      <c r="M10" s="762"/>
      <c r="N10" s="762"/>
      <c r="O10" s="762"/>
      <c r="P10" s="762"/>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761"/>
      <c r="L11" s="762"/>
      <c r="M11" s="762"/>
      <c r="N11" s="762"/>
      <c r="O11" s="762"/>
      <c r="P11" s="762"/>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761"/>
      <c r="L12" s="762"/>
      <c r="M12" s="762"/>
      <c r="N12" s="762"/>
      <c r="O12" s="762"/>
      <c r="P12" s="762"/>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793" t="s">
        <v>341</v>
      </c>
      <c r="B14" s="794"/>
      <c r="C14" s="794"/>
      <c r="D14" s="794"/>
      <c r="E14" s="794"/>
      <c r="F14" s="794"/>
      <c r="G14" s="794"/>
      <c r="H14" s="794"/>
      <c r="I14" s="795"/>
      <c r="J14" s="6"/>
    </row>
    <row r="15" spans="1:16" x14ac:dyDescent="0.25">
      <c r="A15" s="786" t="s">
        <v>342</v>
      </c>
      <c r="B15" s="783"/>
      <c r="C15" s="783"/>
      <c r="D15" s="783"/>
      <c r="E15" s="783"/>
      <c r="F15" s="783"/>
      <c r="G15" s="783"/>
      <c r="H15" s="783"/>
      <c r="I15" s="784"/>
      <c r="J15" s="6"/>
    </row>
    <row r="16" spans="1:16" x14ac:dyDescent="0.25">
      <c r="A16" s="786" t="s">
        <v>343</v>
      </c>
      <c r="B16" s="783"/>
      <c r="C16" s="783"/>
      <c r="D16" s="783"/>
      <c r="E16" s="783"/>
      <c r="F16" s="783"/>
      <c r="G16" s="783"/>
      <c r="H16" s="783"/>
      <c r="I16" s="784"/>
      <c r="J16" s="6"/>
    </row>
    <row r="17" spans="1:10" x14ac:dyDescent="0.25">
      <c r="A17" s="786" t="s">
        <v>344</v>
      </c>
      <c r="B17" s="783"/>
      <c r="C17" s="783"/>
      <c r="D17" s="783"/>
      <c r="E17" s="783"/>
      <c r="F17" s="783"/>
      <c r="G17" s="783"/>
      <c r="H17" s="783"/>
      <c r="I17" s="784"/>
      <c r="J17" s="6"/>
    </row>
    <row r="18" spans="1:10" x14ac:dyDescent="0.25">
      <c r="A18" s="786" t="s">
        <v>345</v>
      </c>
      <c r="B18" s="783"/>
      <c r="C18" s="783"/>
      <c r="D18" s="783"/>
      <c r="E18" s="783"/>
      <c r="F18" s="783"/>
      <c r="G18" s="783"/>
      <c r="H18" s="783"/>
      <c r="I18" s="784"/>
      <c r="J18" s="6"/>
    </row>
    <row r="19" spans="1:10" x14ac:dyDescent="0.25">
      <c r="A19" s="796" t="s">
        <v>346</v>
      </c>
      <c r="B19" s="797"/>
      <c r="C19" s="797"/>
      <c r="D19" s="797"/>
      <c r="E19" s="797"/>
      <c r="F19" s="797"/>
      <c r="G19" s="797"/>
      <c r="H19" s="797"/>
      <c r="I19" s="798"/>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780" t="s">
        <v>299</v>
      </c>
      <c r="B21" s="799"/>
      <c r="C21" s="799"/>
      <c r="D21" s="799"/>
      <c r="E21" s="799"/>
      <c r="F21" s="799"/>
      <c r="G21" s="799"/>
      <c r="H21" s="799"/>
      <c r="I21" s="799"/>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787" t="s">
        <v>349</v>
      </c>
      <c r="B33" s="788"/>
      <c r="C33" s="788"/>
      <c r="D33" s="788"/>
      <c r="E33" s="788"/>
      <c r="F33" s="788"/>
      <c r="G33" s="788"/>
      <c r="H33" s="788"/>
      <c r="I33" s="789"/>
      <c r="J33" s="6"/>
    </row>
    <row r="34" spans="1:10" x14ac:dyDescent="0.25">
      <c r="A34" s="782" t="s">
        <v>350</v>
      </c>
      <c r="B34" s="783"/>
      <c r="C34" s="783"/>
      <c r="D34" s="783"/>
      <c r="E34" s="783"/>
      <c r="F34" s="783"/>
      <c r="G34" s="783"/>
      <c r="H34" s="783"/>
      <c r="I34" s="784"/>
      <c r="J34" s="6"/>
    </row>
    <row r="35" spans="1:10" x14ac:dyDescent="0.25">
      <c r="A35" s="782" t="s">
        <v>351</v>
      </c>
      <c r="B35" s="783"/>
      <c r="C35" s="783"/>
      <c r="D35" s="783"/>
      <c r="E35" s="783"/>
      <c r="F35" s="783"/>
      <c r="G35" s="783"/>
      <c r="H35" s="783"/>
      <c r="I35" s="784"/>
      <c r="J35" s="6"/>
    </row>
    <row r="36" spans="1:10" x14ac:dyDescent="0.25">
      <c r="A36" s="782" t="s">
        <v>352</v>
      </c>
      <c r="B36" s="783"/>
      <c r="C36" s="783"/>
      <c r="D36" s="783"/>
      <c r="E36" s="783"/>
      <c r="F36" s="783"/>
      <c r="G36" s="783"/>
      <c r="H36" s="783"/>
      <c r="I36" s="784"/>
      <c r="J36" s="6"/>
    </row>
    <row r="37" spans="1:10" x14ac:dyDescent="0.25">
      <c r="A37" s="782" t="s">
        <v>353</v>
      </c>
      <c r="B37" s="783"/>
      <c r="C37" s="783"/>
      <c r="D37" s="783"/>
      <c r="E37" s="783"/>
      <c r="F37" s="783"/>
      <c r="G37" s="783"/>
      <c r="H37" s="783"/>
      <c r="I37" s="784"/>
      <c r="J37" s="6"/>
    </row>
    <row r="38" spans="1:10" x14ac:dyDescent="0.25">
      <c r="A38" s="782" t="s">
        <v>354</v>
      </c>
      <c r="B38" s="783"/>
      <c r="C38" s="783"/>
      <c r="D38" s="783"/>
      <c r="E38" s="783"/>
      <c r="F38" s="783"/>
      <c r="G38" s="783"/>
      <c r="H38" s="783"/>
      <c r="I38" s="784"/>
      <c r="J38" s="6"/>
    </row>
    <row r="39" spans="1:10" x14ac:dyDescent="0.25">
      <c r="A39" s="782" t="s">
        <v>355</v>
      </c>
      <c r="B39" s="783"/>
      <c r="C39" s="783"/>
      <c r="D39" s="783"/>
      <c r="E39" s="783"/>
      <c r="F39" s="783"/>
      <c r="G39" s="783"/>
      <c r="H39" s="783"/>
      <c r="I39" s="784"/>
      <c r="J39" s="6"/>
    </row>
    <row r="40" spans="1:10" ht="15.75" thickBot="1" x14ac:dyDescent="0.3">
      <c r="A40" s="782" t="s">
        <v>356</v>
      </c>
      <c r="B40" s="783"/>
      <c r="C40" s="783"/>
      <c r="D40" s="783"/>
      <c r="E40" s="783"/>
      <c r="F40" s="783"/>
      <c r="G40" s="783"/>
      <c r="H40" s="783"/>
      <c r="I40" s="784"/>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823" t="s">
        <v>357</v>
      </c>
      <c r="B42" s="824"/>
      <c r="C42" s="824"/>
      <c r="D42" s="824"/>
      <c r="E42" s="824"/>
      <c r="F42" s="824"/>
      <c r="G42" s="824"/>
      <c r="H42" s="824"/>
      <c r="I42" s="824"/>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782" t="s">
        <v>360</v>
      </c>
      <c r="B47" s="783"/>
      <c r="C47" s="783"/>
      <c r="D47" s="783"/>
      <c r="E47" s="783"/>
      <c r="F47" s="783"/>
      <c r="G47" s="783"/>
      <c r="H47" s="783"/>
      <c r="I47" s="784"/>
      <c r="J47" s="6"/>
    </row>
    <row r="48" spans="1:10" x14ac:dyDescent="0.25">
      <c r="A48" s="782" t="s">
        <v>361</v>
      </c>
      <c r="B48" s="783"/>
      <c r="C48" s="783"/>
      <c r="D48" s="783"/>
      <c r="E48" s="783"/>
      <c r="F48" s="783"/>
      <c r="G48" s="783"/>
      <c r="H48" s="783"/>
      <c r="I48" s="784"/>
    </row>
    <row r="49" spans="1:9" ht="15.75" thickBot="1" x14ac:dyDescent="0.3">
      <c r="A49" s="790" t="s">
        <v>362</v>
      </c>
      <c r="B49" s="791"/>
      <c r="C49" s="791"/>
      <c r="D49" s="791"/>
      <c r="E49" s="791"/>
      <c r="F49" s="791"/>
      <c r="G49" s="791"/>
      <c r="H49" s="791"/>
      <c r="I49" s="792"/>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800" t="s">
        <v>363</v>
      </c>
      <c r="B1" s="801"/>
      <c r="C1" s="802" t="s">
        <v>266</v>
      </c>
      <c r="D1" s="803"/>
      <c r="E1" s="803"/>
      <c r="F1" s="804"/>
      <c r="G1" s="159"/>
      <c r="H1" s="159"/>
      <c r="I1" s="159"/>
    </row>
    <row r="2" spans="1:17" ht="51.75" customHeight="1" thickBot="1" x14ac:dyDescent="0.3">
      <c r="A2" s="811" t="s">
        <v>267</v>
      </c>
      <c r="B2" s="813" t="s">
        <v>337</v>
      </c>
      <c r="C2" s="815" t="s">
        <v>269</v>
      </c>
      <c r="D2" s="817" t="s">
        <v>290</v>
      </c>
      <c r="E2" s="819" t="s">
        <v>271</v>
      </c>
      <c r="F2" s="821" t="s">
        <v>338</v>
      </c>
      <c r="H2" s="333"/>
    </row>
    <row r="3" spans="1:17" ht="83.25" customHeight="1" thickBot="1" x14ac:dyDescent="0.3">
      <c r="A3" s="812"/>
      <c r="B3" s="814"/>
      <c r="C3" s="816"/>
      <c r="D3" s="818"/>
      <c r="E3" s="820"/>
      <c r="F3" s="822"/>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779" t="s">
        <v>245</v>
      </c>
      <c r="B6" s="765"/>
      <c r="C6" s="765"/>
      <c r="D6" s="765"/>
      <c r="E6" s="765"/>
      <c r="F6" s="765"/>
      <c r="G6" s="765"/>
      <c r="H6" s="765"/>
      <c r="I6" s="766"/>
      <c r="J6" s="209"/>
      <c r="K6" s="828" t="s">
        <v>364</v>
      </c>
      <c r="L6" s="829"/>
      <c r="M6" s="829"/>
      <c r="N6" s="829"/>
      <c r="O6" s="829"/>
      <c r="P6" s="829"/>
      <c r="Q6" s="829"/>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835" t="s">
        <v>365</v>
      </c>
      <c r="L7" s="835"/>
      <c r="M7" s="835"/>
      <c r="N7" s="835"/>
      <c r="O7" s="835"/>
      <c r="P7" s="835"/>
      <c r="Q7" s="835"/>
    </row>
    <row r="8" spans="1:17" ht="36" customHeight="1" thickBot="1" x14ac:dyDescent="0.3">
      <c r="A8" s="334" t="s">
        <v>113</v>
      </c>
      <c r="B8" s="334" t="s">
        <v>366</v>
      </c>
      <c r="C8" s="334">
        <v>6.6</v>
      </c>
      <c r="D8" s="334">
        <v>215</v>
      </c>
      <c r="E8" s="334">
        <v>3</v>
      </c>
      <c r="F8" s="334">
        <v>47.1</v>
      </c>
      <c r="G8" s="336">
        <v>1539.8</v>
      </c>
      <c r="H8" s="337">
        <v>0.109</v>
      </c>
      <c r="I8" s="334">
        <v>2</v>
      </c>
      <c r="J8" s="312" t="s">
        <v>278</v>
      </c>
      <c r="K8" s="835" t="s">
        <v>367</v>
      </c>
      <c r="L8" s="835"/>
      <c r="M8" s="835"/>
      <c r="N8" s="835"/>
      <c r="O8" s="835"/>
      <c r="P8" s="835"/>
      <c r="Q8" s="835"/>
    </row>
    <row r="9" spans="1:17" ht="35.25" customHeight="1" thickBot="1" x14ac:dyDescent="0.3">
      <c r="A9" s="334" t="s">
        <v>82</v>
      </c>
      <c r="B9" s="332" t="s">
        <v>366</v>
      </c>
      <c r="C9" s="334">
        <v>4.3</v>
      </c>
      <c r="D9" s="334">
        <v>169</v>
      </c>
      <c r="E9" s="334">
        <v>5</v>
      </c>
      <c r="F9" s="334">
        <v>41.9</v>
      </c>
      <c r="G9" s="336">
        <v>1655.2</v>
      </c>
      <c r="H9" s="337">
        <v>2.4E-2</v>
      </c>
      <c r="I9" s="334">
        <v>2</v>
      </c>
      <c r="J9" s="312" t="s">
        <v>278</v>
      </c>
      <c r="K9" s="835" t="s">
        <v>368</v>
      </c>
      <c r="L9" s="835"/>
      <c r="M9" s="835"/>
      <c r="N9" s="835"/>
      <c r="O9" s="835"/>
      <c r="P9" s="835"/>
      <c r="Q9" s="835"/>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835" t="s">
        <v>369</v>
      </c>
      <c r="L10" s="835"/>
      <c r="M10" s="835"/>
      <c r="N10" s="835"/>
      <c r="O10" s="835"/>
      <c r="P10" s="835"/>
      <c r="Q10" s="835"/>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834" t="s">
        <v>370</v>
      </c>
      <c r="L11" s="826"/>
      <c r="M11" s="826"/>
      <c r="N11" s="826"/>
      <c r="O11" s="826"/>
      <c r="P11" s="826"/>
      <c r="Q11" s="827"/>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834" t="s">
        <v>371</v>
      </c>
      <c r="L12" s="826"/>
      <c r="M12" s="826"/>
      <c r="N12" s="826"/>
      <c r="O12" s="826"/>
      <c r="P12" s="826"/>
      <c r="Q12" s="827"/>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780" t="s">
        <v>299</v>
      </c>
      <c r="B15" s="799"/>
      <c r="C15" s="799"/>
      <c r="D15" s="799"/>
      <c r="E15" s="799"/>
      <c r="F15" s="799"/>
      <c r="G15" s="799"/>
      <c r="H15" s="799"/>
      <c r="I15" s="799"/>
      <c r="J15" s="122"/>
      <c r="K15" s="828" t="s">
        <v>364</v>
      </c>
      <c r="L15" s="830"/>
      <c r="M15" s="830"/>
      <c r="N15" s="830"/>
      <c r="O15" s="830"/>
      <c r="P15" s="830"/>
      <c r="Q15" s="830"/>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825" t="s">
        <v>374</v>
      </c>
      <c r="L16" s="826"/>
      <c r="M16" s="826"/>
      <c r="N16" s="826"/>
      <c r="O16" s="826"/>
      <c r="P16" s="826"/>
      <c r="Q16" s="827"/>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825" t="s">
        <v>376</v>
      </c>
      <c r="L17" s="826"/>
      <c r="M17" s="826"/>
      <c r="N17" s="826"/>
      <c r="O17" s="826"/>
      <c r="P17" s="826"/>
      <c r="Q17" s="827"/>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825" t="s">
        <v>377</v>
      </c>
      <c r="L18" s="826"/>
      <c r="M18" s="826"/>
      <c r="N18" s="826"/>
      <c r="O18" s="826"/>
      <c r="P18" s="826"/>
      <c r="Q18" s="827"/>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825" t="s">
        <v>378</v>
      </c>
      <c r="L19" s="826"/>
      <c r="M19" s="826"/>
      <c r="N19" s="826"/>
      <c r="O19" s="826"/>
      <c r="P19" s="826"/>
      <c r="Q19" s="827"/>
    </row>
    <row r="20" spans="1:17" ht="45" customHeight="1" thickBot="1" x14ac:dyDescent="0.3">
      <c r="A20" s="244" t="s">
        <v>95</v>
      </c>
      <c r="B20" s="98" t="s">
        <v>375</v>
      </c>
      <c r="C20" s="98">
        <v>3.4</v>
      </c>
      <c r="D20" s="98">
        <v>119</v>
      </c>
      <c r="E20" s="98">
        <v>3</v>
      </c>
      <c r="F20" s="98">
        <v>89.7</v>
      </c>
      <c r="G20" s="216">
        <v>3106</v>
      </c>
      <c r="H20" s="245">
        <v>0.04</v>
      </c>
      <c r="I20" s="246">
        <v>2</v>
      </c>
      <c r="J20" s="328" t="s">
        <v>278</v>
      </c>
      <c r="K20" s="825" t="s">
        <v>379</v>
      </c>
      <c r="L20" s="826"/>
      <c r="M20" s="826"/>
      <c r="N20" s="826"/>
      <c r="O20" s="826"/>
      <c r="P20" s="826"/>
      <c r="Q20" s="827"/>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825" t="s">
        <v>380</v>
      </c>
      <c r="L21" s="826"/>
      <c r="M21" s="826"/>
      <c r="N21" s="826"/>
      <c r="O21" s="826"/>
      <c r="P21" s="826"/>
      <c r="Q21" s="827"/>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825" t="s">
        <v>381</v>
      </c>
      <c r="L22" s="826"/>
      <c r="M22" s="826"/>
      <c r="N22" s="826"/>
      <c r="O22" s="826"/>
      <c r="P22" s="826"/>
      <c r="Q22" s="827"/>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825" t="s">
        <v>382</v>
      </c>
      <c r="L23" s="826"/>
      <c r="M23" s="826"/>
      <c r="N23" s="826"/>
      <c r="O23" s="826"/>
      <c r="P23" s="826"/>
      <c r="Q23" s="827"/>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825" t="s">
        <v>383</v>
      </c>
      <c r="L24" s="826"/>
      <c r="M24" s="826"/>
      <c r="N24" s="826"/>
      <c r="O24" s="826"/>
      <c r="P24" s="826"/>
      <c r="Q24" s="827"/>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825" t="s">
        <v>384</v>
      </c>
      <c r="L25" s="826"/>
      <c r="M25" s="826"/>
      <c r="N25" s="826"/>
      <c r="O25" s="826"/>
      <c r="P25" s="826"/>
      <c r="Q25" s="827"/>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782"/>
      <c r="B27" s="836"/>
      <c r="C27" s="836"/>
      <c r="D27" s="836"/>
      <c r="E27" s="836"/>
      <c r="F27" s="836"/>
      <c r="G27" s="836"/>
      <c r="H27" s="836"/>
      <c r="I27" s="784"/>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823" t="s">
        <v>357</v>
      </c>
      <c r="B29" s="824"/>
      <c r="C29" s="824"/>
      <c r="D29" s="824"/>
      <c r="E29" s="824"/>
      <c r="F29" s="824"/>
      <c r="G29" s="824"/>
      <c r="H29" s="824"/>
      <c r="I29" s="824"/>
      <c r="J29" s="329"/>
      <c r="K29" s="828" t="s">
        <v>364</v>
      </c>
      <c r="L29" s="829"/>
      <c r="M29" s="829"/>
      <c r="N29" s="829"/>
      <c r="O29" s="829"/>
      <c r="P29" s="829"/>
      <c r="Q29" s="829"/>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831" t="s">
        <v>387</v>
      </c>
      <c r="L30" s="832"/>
      <c r="M30" s="832"/>
      <c r="N30" s="832"/>
      <c r="O30" s="832"/>
      <c r="P30" s="832"/>
      <c r="Q30" s="833"/>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825" t="s">
        <v>388</v>
      </c>
      <c r="L31" s="826"/>
      <c r="M31" s="826"/>
      <c r="N31" s="826"/>
      <c r="O31" s="826"/>
      <c r="P31" s="826"/>
      <c r="Q31" s="827"/>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825" t="s">
        <v>389</v>
      </c>
      <c r="L32" s="826"/>
      <c r="M32" s="826"/>
      <c r="N32" s="826"/>
      <c r="O32" s="826"/>
      <c r="P32" s="826"/>
      <c r="Q32" s="827"/>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3.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vt:i4>
      </vt:variant>
    </vt:vector>
  </HeadingPairs>
  <TitlesOfParts>
    <vt:vector size="33"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3-11-2021 Data</vt:lpstr>
      <vt:lpstr>3-18-2021 Data</vt:lpstr>
      <vt:lpstr>COMPARISON</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2021-03-18T17:45:35Z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