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63504C12-A40E-48F0-BC60-C69910F334EF}" xr6:coauthVersionLast="46" xr6:coauthVersionMax="46" xr10:uidLastSave="{00000000-0000-0000-0000-000000000000}"/>
  <bookViews>
    <workbookView xWindow="-120" yWindow="-120" windowWidth="20730" windowHeight="11160" firstSheet="24" activeTab="24"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 name="2-4-21 Data" sheetId="25" r:id="rId21"/>
    <sheet name="2-11-21 Data" sheetId="26" r:id="rId22"/>
    <sheet name="2-18-21" sheetId="27" r:id="rId23"/>
    <sheet name="2-25-21 Data" sheetId="28" r:id="rId24"/>
    <sheet name="3-4-2021 Data" sheetId="29" r:id="rId25"/>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9" l="1"/>
  <c r="H13" i="29"/>
  <c r="D26" i="29"/>
  <c r="D32" i="29"/>
  <c r="H32" i="29"/>
  <c r="H32" i="28"/>
  <c r="D32" i="28"/>
  <c r="D26" i="28"/>
  <c r="H13" i="28"/>
  <c r="D13" i="28"/>
  <c r="H13" i="27"/>
  <c r="D13" i="27"/>
  <c r="D26" i="27"/>
  <c r="D32" i="27"/>
  <c r="H32" i="27"/>
  <c r="D26" i="26"/>
  <c r="D32" i="26"/>
  <c r="H32" i="26"/>
  <c r="D26" i="25"/>
  <c r="D32" i="25"/>
  <c r="H32" i="25"/>
  <c r="D26" i="24"/>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<sst xmlns="http://schemas.openxmlformats.org/spreadsheetml/2006/main" count="3143" uniqueCount="729">
  <si>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</si>
  <si>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</si>
  <si>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</si>
  <si>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</si>
  <si>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</si>
  <si>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</si>
  <si>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</si>
  <si>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</si>
  <si>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</si>
  <si>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</si>
  <si>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</si>
  <si>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</si>
  <si>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</si>
  <si>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</si>
  <si>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</si>
  <si>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</si>
  <si>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</si>
  <si>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</si>
  <si>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</si>
  <si>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</si>
  <si>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</si>
  <si>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</si>
  <si>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</si>
  <si>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</si>
  <si>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</si>
  <si>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</si>
  <si>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</si>
  <si>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</si>
  <si>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</si>
  <si>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</si>
  <si>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</si>
  <si>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</si>
  <si>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</si>
  <si>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</si>
  <si>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</si>
  <si>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</si>
  <si>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</si>
  <si>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</si>
  <si>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</si>
  <si>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</si>
  <si>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</si>
  <si>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</si>
  <si>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</si>
  <si>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</si>
  <si>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</si>
  <si>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</si>
  <si>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</si>
  <si>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</si>
  <si>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</si>
  <si>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</si>
  <si>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</si>
  <si>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</si>
  <si>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</si>
  <si>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</si>
  <si>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</si>
  <si>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</si>
  <si>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</si>
  <si>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</si>
  <si>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</si>
  <si>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</si>
  <si>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</si>
  <si>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</si>
  <si>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</si>
  <si>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</si>
  <si>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</si>
  <si>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</si>
  <si>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</si>
  <si>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</si>
  <si>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</si>
  <si>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</si>
  <si>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</si>
  <si>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</si>
  <si>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</si>
  <si>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</si>
  <si>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</si>
  <si>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</si>
  <si>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</si>
  <si>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</si>
  <si>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</si>
  <si>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</si>
  <si>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</si>
  <si>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</si>
  <si>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</si>
  <si>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</si>
  <si>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</si>
  <si>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</si>
  <si>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</si>
  <si>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</si>
  <si>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</si>
  <si>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</si>
  <si>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</si>
  <si>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</si>
  <si>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</si>
  <si>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</si>
  <si>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</si>
  <si>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</si>
  <si>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</si>
  <si>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</si>
  <si>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</si>
  <si>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</si>
  <si>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</si>
  <si>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</si>
  <si>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</si>
  <si>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</si>
  <si>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</si>
  <si>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</si>
  <si>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</si>
  <si>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</si>
  <si>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</si>
  <si>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</si>
  <si>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</si>
  <si>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</si>
  <si>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</si>
  <si>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</si>
  <si>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</si>
  <si>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</si>
  <si>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</si>
  <si>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</si>
  <si>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</si>
  <si>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</si>
  <si>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</si>
  <si>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</si>
  <si>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</si>
  <si>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</si>
  <si>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</si>
  <si>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</si>
  <si>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</si>
  <si>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</si>
  <si>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</si>
  <si>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</si>
  <si>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</si>
  <si>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</si>
  <si>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</si>
  <si>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</si>
  <si>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</si>
  <si>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</si>
  <si>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</si>
  <si>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</si>
  <si>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</si>
  <si>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</si>
  <si>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</si>
  <si>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</si>
  <si>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</si>
  <si>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</si>
  <si>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</si>
  <si>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</si>
  <si>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</si>
  <si>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</si>
  <si>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</si>
  <si>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</si>
  <si>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</si>
  <si>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</si>
  <si>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</si>
  <si>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</si>
  <si>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</si>
  <si>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</si>
  <si>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</si>
  <si>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</si>
  <si>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</si>
  <si>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</si>
  <si>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</si>
  <si>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</si>
  <si>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</si>
  <si>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</si>
  <si>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</si>
  <si>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</si>
  <si>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</si>
  <si>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</si>
  <si>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</si>
  <si>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</si>
  <si>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</si>
  <si>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</si>
  <si>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</si>
  <si>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</si>
  <si>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</si>
  <si>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</si>
  <si>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</si>
  <si>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</si>
  <si>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</si>
  <si>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</si>
  <si>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</si>
  <si>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</si>
  <si>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</si>
  <si>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</si>
  <si>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</si>
  <si>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</si>
  <si>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</si>
  <si>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</si>
  <si>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</si>
  <si>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</si>
  <si>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</si>
  <si>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</si>
  <si>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</si>
  <si>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</si>
  <si>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</si>
  <si>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</si>
  <si>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</si>
  <si>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</si>
  <si>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</si>
  <si>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</si>
  <si>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</si>
  <si>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</si>
  <si>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</si>
  <si>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</si>
  <si>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</si>
  <si>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</si>
  <si>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</si>
  <si>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</si>
  <si>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</si>
  <si>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</si>
  <si>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</si>
  <si>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</si>
  <si>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</si>
  <si>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</si>
  <si>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</si>
  <si>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</si>
  <si>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</si>
  <si>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</si>
  <si>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</si>
  <si>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</si>
  <si>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</si>
  <si>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</si>
  <si>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</si>
  <si>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</si>
  <si>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</si>
  <si>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</si>
  <si>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</si>
  <si>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</si>
  <si>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</si>
  <si>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</si>
  <si>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</si>
  <si>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</si>
  <si>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</si>
  <si>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</si>
  <si>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</si>
  <si>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</si>
  <si>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</si>
  <si>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</si>
  <si>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</si>
  <si>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</si>
  <si>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</si>
  <si>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</si>
  <si>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</si>
  <si>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</si>
  <si>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</si>
  <si>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</si>
  <si>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</si>
  <si>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</si>
  <si>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</si>
  <si>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</si>
  <si>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</si>
  <si>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</si>
  <si>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</si>
  <si>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</si>
  <si>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</si>
  <si>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</si>
  <si>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</si>
  <si>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</si>
  <si>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</si>
  <si>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</si>
  <si>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</si>
  <si>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</si>
  <si>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</si>
  <si>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</si>
  <si>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</si>
  <si>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</si>
  <si>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</si>
  <si>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</si>
  <si>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</si>
  <si>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</si>
  <si>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</si>
  <si>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</si>
  <si>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</si>
  <si>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</si>
  <si>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</si>
  <si>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</si>
  <si>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</si>
  <si>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</si>
  <si>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</si>
  <si>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</si>
  <si>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</si>
  <si>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</si>
  <si>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</si>
  <si>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</si>
  <si>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</si>
  <si>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</si>
  <si>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</si>
  <si>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</si>
  <si>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</si>
  <si>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</si>
  <si>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</si>
  <si>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</si>
  <si>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</si>
  <si>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</si>
  <si>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</si>
  <si>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</si>
  <si>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</si>
  <si>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</si>
  <si>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</si>
  <si>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</si>
  <si>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</si>
  <si>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</si>
  <si>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</si>
  <si>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</si>
  <si>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</si>
  <si>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</si>
  <si>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</si>
  <si>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</si>
  <si>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</si>
  <si>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</si>
  <si>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</si>
  <si>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</si>
  <si>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</si>
  <si>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</si>
  <si>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</si>
  <si>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</si>
  <si>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</si>
  <si>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</si>
  <si>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</si>
  <si>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</si>
  <si>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</si>
  <si>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</si>
  <si>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</si>
  <si>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</si>
  <si>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</si>
  <si>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</si>
  <si>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</si>
  <si>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</si>
  <si>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</si>
  <si>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</si>
  <si>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</si>
  <si>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</si>
  <si>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</si>
  <si>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</si>
  <si>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</si>
  <si>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</si>
  <si>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</si>
  <si>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</si>
  <si>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</si>
  <si>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</si>
  <si>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</si>
  <si>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</si>
  <si>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</si>
  <si>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</si>
  <si>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</si>
  <si>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</si>
  <si>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</si>
  <si>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</si>
  <si>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</si>
  <si>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</si>
  <si>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</si>
  <si>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</si>
  <si>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</si>
  <si>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</si>
  <si>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</si>
  <si>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</si>
  <si>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</si>
  <si>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</si>
  <si>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</si>
  <si>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</si>
  <si>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</si>
  <si>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</si>
  <si>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</si>
  <si>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</si>
  <si>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</si>
  <si>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</si>
  <si>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</si>
  <si>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</si>
  <si>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</si>
  <si>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</si>
  <si>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</si>
  <si>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</si>
  <si>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</si>
  <si>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</si>
  <si>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</si>
  <si>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</si>
  <si>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</si>
  <si>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</si>
  <si>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</si>
  <si>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</si>
  <si>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</si>
  <si>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</si>
  <si>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</si>
  <si>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</si>
  <si>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</si>
  <si>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</si>
  <si>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</si>
  <si>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</si>
  <si>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</si>
  <si>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</si>
  <si>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</si>
  <si>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</si>
  <si>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</si>
  <si>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</si>
  <si>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</si>
  <si>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</si>
  <si>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</si>
  <si>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</si>
  <si>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</si>
  <si>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</si>
  <si>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</si>
  <si>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</si>
  <si>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</si>
  <si>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</si>
  <si>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</si>
  <si>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</si>
  <si>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</si>
  <si>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</si>
  <si>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</si>
  <si>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</si>
  <si>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</si>
  <si>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</si>
  <si>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</si>
  <si>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</si>
  <si>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</si>
  <si>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</si>
  <si>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</si>
  <si>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</si>
  <si>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</si>
  <si>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</si>
  <si>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</si>
  <si>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</si>
  <si>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</si>
  <si>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</si>
  <si>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</si>
  <si>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</si>
  <si>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</si>
  <si>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</si>
  <si>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</si>
  <si>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</si>
  <si>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</si>
  <si>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</si>
  <si>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</si>
  <si>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</si>
  <si>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</si>
  <si>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</si>
  <si>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</si>
  <si>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</si>
  <si>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</si>
  <si>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</si>
  <si>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</si>
  <si>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</si>
  <si>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</si>
  <si>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</si>
  <si>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</si>
  <si>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</si>
  <si>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</si>
  <si>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</si>
  <si>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</si>
  <si>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</si>
  <si>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</si>
  <si>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</si>
  <si>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</si>
  <si>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</si>
  <si>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</si>
  <si>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</si>
  <si>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</si>
  <si>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</si>
  <si>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</si>
  <si>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</si>
  <si>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</si>
  <si>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</si>
  <si>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</si>
  <si>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</si>
  <si>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</si>
  <si>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</si>
  <si>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</si>
  <si>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</si>
  <si>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</si>
  <si>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</si>
  <si>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</si>
  <si>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</si>
  <si>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</si>
  <si>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</si>
  <si>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</si>
  <si>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</si>
  <si>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</si>
  <si>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</si>
  <si>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</si>
  <si>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</si>
  <si>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</si>
  <si>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</si>
  <si>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</si>
  <si>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</si>
  <si>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</si>
  <si>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</si>
  <si>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</si>
  <si>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</si>
  <si>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</si>
  <si>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</si>
  <si>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</si>
  <si>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</si>
  <si>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</si>
  <si>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</si>
  <si>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</si>
  <si>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</si>
  <si>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</si>
  <si>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</si>
  <si>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</si>
  <si>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</si>
  <si>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</si>
  <si>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</si>
  <si>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</si>
  <si>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</si>
  <si>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</si>
  <si>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</si>
  <si>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</si>
  <si>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</si>
  <si>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</si>
  <si>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</si>
  <si>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</si>
  <si>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</si>
  <si>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</si>
  <si>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</si>
  <si>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</si>
  <si>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</si>
  <si>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</si>
  <si>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</si>
  <si>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</si>
  <si>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</si>
  <si>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</si>
  <si>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</si>
  <si>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</si>
  <si>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</si>
  <si>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</si>
  <si>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</si>
  <si>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</si>
  <si>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</si>
  <si>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</si>
  <si>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</si>
  <si>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</si>
  <si>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</si>
  <si>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</si>
  <si>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</si>
  <si>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</si>
  <si>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</si>
  <si>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</si>
  <si>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</si>
  <si>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</si>
  <si>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</si>
  <si>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</si>
  <si>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</si>
  <si>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</si>
  <si>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</si>
  <si>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</si>
  <si>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</si>
  <si>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</si>
  <si>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</si>
  <si>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</si>
  <si>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</si>
  <si>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</si>
  <si>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</si>
  <si>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</si>
  <si>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</si>
  <si>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</si>
  <si>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</si>
  <si>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</si>
  <si>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</si>
  <si>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</si>
  <si>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</si>
  <si>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</si>
  <si>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</si>
  <si>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</si>
  <si>
    <t>165.9 (last report: 188.8)</t>
  </si>
  <si>
    <t>-29 days</t>
  </si>
  <si>
    <t xml:space="preserve"> 5.1% (last report: 6.0%)</t>
  </si>
  <si>
    <t>-3 weeks</t>
  </si>
  <si>
    <t>-8 weeks</t>
  </si>
  <si>
    <t>E: Highest</t>
  </si>
  <si>
    <t>-25 days</t>
  </si>
  <si>
    <t>-82 days</t>
  </si>
  <si>
    <t>-31 days</t>
  </si>
  <si>
    <t>-74 days</t>
  </si>
  <si>
    <t>(Last report =190.4)</t>
  </si>
  <si>
    <t>(Last report = 6.2%)</t>
  </si>
  <si>
    <t>Decreasing for &lt;2 Weeks</t>
  </si>
  <si>
    <t>2.0</t>
  </si>
  <si>
    <t>B: Medium-High</t>
  </si>
  <si>
    <t>0.4</t>
  </si>
  <si>
    <t>2.7</t>
  </si>
  <si>
    <t>4.0</t>
  </si>
  <si>
    <t>5.0</t>
  </si>
  <si>
    <t>3.8</t>
  </si>
  <si>
    <t>8.5</t>
  </si>
  <si>
    <t>3.7</t>
  </si>
  <si>
    <t>8.2</t>
  </si>
  <si>
    <t>(Last report = 156.4)</t>
  </si>
  <si>
    <t>(Last report = 7.0%)</t>
  </si>
  <si>
    <t>-30d</t>
  </si>
  <si>
    <t>1w</t>
  </si>
  <si>
    <t>-27d</t>
  </si>
  <si>
    <t>-3w</t>
  </si>
  <si>
    <t>(Last report=173.7)</t>
  </si>
  <si>
    <t>(Last report = 3.8%)</t>
  </si>
  <si>
    <t>As of February 16, 2021 (information pulled from private.mistartmap.info on February 17, 2021)</t>
  </si>
  <si>
    <t>129.2 (last report: 165.9)</t>
  </si>
  <si>
    <t>-36 Days</t>
  </si>
  <si>
    <t>4.2% (last report: 5.1%)</t>
  </si>
  <si>
    <t>-4 weeks</t>
  </si>
  <si>
    <t>-8 days</t>
  </si>
  <si>
    <t>-9 weeks</t>
  </si>
  <si>
    <t>-40 days</t>
  </si>
  <si>
    <t>-88 days</t>
  </si>
  <si>
    <t>-38 days</t>
  </si>
  <si>
    <t xml:space="preserve"> week</t>
  </si>
  <si>
    <t>(Last report =165.4)</t>
  </si>
  <si>
    <t>(Last report = 5.4%)</t>
  </si>
  <si>
    <t>-14d</t>
  </si>
  <si>
    <t>2.1</t>
  </si>
  <si>
    <t>-15d</t>
  </si>
  <si>
    <t>0.7</t>
  </si>
  <si>
    <t>-7d</t>
  </si>
  <si>
    <t>2.2</t>
  </si>
  <si>
    <t>-34d</t>
  </si>
  <si>
    <t>-3 week</t>
  </si>
  <si>
    <t>4.4</t>
  </si>
  <si>
    <t>-32d</t>
  </si>
  <si>
    <t>5.5</t>
  </si>
  <si>
    <t>-11d</t>
  </si>
  <si>
    <t>2 week</t>
  </si>
  <si>
    <t>3.0</t>
  </si>
  <si>
    <t>-35d</t>
  </si>
  <si>
    <t>-2 week</t>
  </si>
  <si>
    <t>6.1</t>
  </si>
  <si>
    <t>-36d</t>
  </si>
  <si>
    <t>1.4</t>
  </si>
  <si>
    <t>4.8</t>
  </si>
  <si>
    <t>-33d</t>
  </si>
  <si>
    <t>(Last report = 155.8)</t>
  </si>
  <si>
    <t>(Last report = 7.4%)</t>
  </si>
  <si>
    <t>-37d</t>
  </si>
  <si>
    <t>(Last report=130.3)</t>
  </si>
  <si>
    <t>(Last report = 2.8%)</t>
  </si>
  <si>
    <t>As of February 9, 2021 (information pulled from private.mistartmap.info on February 10, 2021)</t>
  </si>
  <si>
    <t>76.5 (last report: 129.2 )</t>
  </si>
  <si>
    <t>-41d</t>
  </si>
  <si>
    <t>30.6k</t>
  </si>
  <si>
    <t>3.7% (last report: 4.2% )</t>
  </si>
  <si>
    <t>-5w</t>
  </si>
  <si>
    <t>-38d</t>
  </si>
  <si>
    <t>-56d</t>
  </si>
  <si>
    <t>C: High</t>
  </si>
  <si>
    <t>-95d</t>
  </si>
  <si>
    <t>-24d</t>
  </si>
  <si>
    <t>(Last report =128.3)</t>
  </si>
  <si>
    <t>(Last report = 5.6%)</t>
  </si>
  <si>
    <t>-20 days</t>
  </si>
  <si>
    <t>- 1 week</t>
  </si>
  <si>
    <t>1.1</t>
  </si>
  <si>
    <t>-12d</t>
  </si>
  <si>
    <t>2.4</t>
  </si>
  <si>
    <t>-41 days</t>
  </si>
  <si>
    <t>- 4 weeks</t>
  </si>
  <si>
    <t>1.0</t>
  </si>
  <si>
    <t>-39 days</t>
  </si>
  <si>
    <t>6.8</t>
  </si>
  <si>
    <t>- 13 days</t>
  </si>
  <si>
    <t>3 weeks</t>
  </si>
  <si>
    <t>-42 days</t>
  </si>
  <si>
    <t>7.0</t>
  </si>
  <si>
    <t>-43 days</t>
  </si>
  <si>
    <t>- 41 days</t>
  </si>
  <si>
    <t>- 40 days</t>
  </si>
  <si>
    <t>(Last report = 123.1)</t>
  </si>
  <si>
    <t>(Last report = 5.0%)</t>
  </si>
  <si>
    <t>-75d</t>
  </si>
  <si>
    <t>-42d</t>
  </si>
  <si>
    <t>-10d</t>
  </si>
  <si>
    <t>(Last report=127.5)</t>
  </si>
  <si>
    <t>(Last report = 2.7%)</t>
  </si>
  <si>
    <t>As of February , 2021 (information pulled from private.mistartmap.info on February , 2021)</t>
  </si>
  <si>
    <t>-44 days</t>
  </si>
  <si>
    <t>-48 days</t>
  </si>
  <si>
    <t>-7 days</t>
  </si>
  <si>
    <t>-45 days</t>
  </si>
  <si>
    <t>1,561.5</t>
  </si>
  <si>
    <t>(Last report =98.3)</t>
  </si>
  <si>
    <t>B. Medium High</t>
  </si>
  <si>
    <t>Declining 21 days</t>
  </si>
  <si>
    <t>Declining 16 days</t>
  </si>
  <si>
    <t>0.1</t>
  </si>
  <si>
    <t>Not enough cases in past 2 weeks to determine a trend</t>
  </si>
  <si>
    <t xml:space="preserve">Yes (need 14 consistent days in A) </t>
  </si>
  <si>
    <t>Declining 42 days</t>
  </si>
  <si>
    <t xml:space="preserve">Yes (need 14 days in A) </t>
  </si>
  <si>
    <t>Declining 40 days</t>
  </si>
  <si>
    <t>3.5</t>
  </si>
  <si>
    <t>Declining 12 days</t>
  </si>
  <si>
    <t>4 weeks</t>
  </si>
  <si>
    <t>1.2</t>
  </si>
  <si>
    <t>Declining 43 days</t>
  </si>
  <si>
    <t>6.4</t>
  </si>
  <si>
    <t>Declining 44 days</t>
  </si>
  <si>
    <t>Declining 41 days</t>
  </si>
  <si>
    <t>(Last report = 98.3)</t>
  </si>
  <si>
    <t>(Last report = 4.6%)</t>
  </si>
  <si>
    <t>-72d</t>
  </si>
  <si>
    <t>stable</t>
  </si>
  <si>
    <t>-8d</t>
  </si>
  <si>
    <t>(Last report=97.9)</t>
  </si>
  <si>
    <t>(Last report = 2.6%)</t>
  </si>
  <si>
    <t>Plateauing</t>
  </si>
  <si>
    <t>Increasing</t>
  </si>
  <si>
    <t>Declining 47 Days</t>
  </si>
  <si>
    <t>Declining 13 Days</t>
  </si>
  <si>
    <t>Declining 53 Days</t>
  </si>
  <si>
    <t>(Last report = 63.4)</t>
  </si>
  <si>
    <t>(Last report = 2.9%)</t>
  </si>
  <si>
    <t>Increasing and &gt;7 cases per million</t>
  </si>
  <si>
    <t>D.Very High</t>
  </si>
  <si>
    <t>1.5</t>
  </si>
  <si>
    <t>Decreasing 9 days</t>
  </si>
  <si>
    <t xml:space="preserve">Not enough cases in the past 2 weeks to determine </t>
  </si>
  <si>
    <t>Decreasing 50 days</t>
  </si>
  <si>
    <t>- 6 weeks</t>
  </si>
  <si>
    <t>1.7</t>
  </si>
  <si>
    <t>Neither increasing nor decreasing</t>
  </si>
  <si>
    <t>Decreasing 19 days</t>
  </si>
  <si>
    <t>3.2</t>
  </si>
  <si>
    <t>6.2</t>
  </si>
  <si>
    <t>Decreasing 14 days</t>
  </si>
  <si>
    <t>1.8</t>
  </si>
  <si>
    <t>Decreasing 49 days</t>
  </si>
  <si>
    <t>Decreasing 48 days</t>
  </si>
  <si>
    <t>(Last report = 62.6)</t>
  </si>
  <si>
    <t>(Last report = 4.3%)</t>
  </si>
  <si>
    <t>-54d</t>
  </si>
  <si>
    <t>(Last report=81.4)</t>
  </si>
  <si>
    <t>(Last report =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</si>
</sst>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
      <sz val="11"/>
      <color rgb="FF000000"/>
      <name val="Calibri"/>
    </font>
    <font>
      <sz val="11"/>
      <color rgb="FF444444"/>
      <name val="Calibri"/>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103">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751">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2" fontId="2" fillId="19" borderId="58" xfId="0" applyNumberFormat="1" applyFont="1" applyFill="1" applyBorder="1" applyAlignment="1">
      <alignment horizontal="center" vertical="center" wrapText="1"/>
    </xf>
    <xf numFmtId="0" fontId="0" fillId="0" borderId="0" xfId="0" applyAlignment="1">
      <alignment horizontal="center" vertical="center"/>
    </xf>
    <xf numFmtId="0" fontId="0" fillId="19" borderId="0" xfId="0" applyFill="1"/>
    <xf numFmtId="0" fontId="2" fillId="17" borderId="58" xfId="0" applyFont="1" applyFill="1" applyBorder="1" applyAlignment="1">
      <alignment horizontal="center" vertical="center"/>
    </xf>
    <xf numFmtId="0" fontId="2" fillId="17" borderId="63" xfId="0"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35" fillId="17" borderId="58" xfId="0" applyNumberFormat="1" applyFont="1" applyFill="1" applyBorder="1" applyAlignment="1">
      <alignment horizontal="center" vertical="center" wrapText="1"/>
    </xf>
    <xf numFmtId="10" fontId="2" fillId="17" borderId="58" xfId="0" applyNumberFormat="1" applyFont="1" applyFill="1" applyBorder="1" applyAlignment="1">
      <alignment horizontal="center" vertical="center" wrapText="1"/>
    </xf>
    <xf numFmtId="49" fontId="2" fillId="17" borderId="56" xfId="0" applyNumberFormat="1" applyFont="1" applyFill="1" applyBorder="1" applyAlignment="1">
      <alignment horizontal="center" vertical="center" wrapText="1"/>
    </xf>
    <xf numFmtId="0" fontId="0" fillId="0" borderId="0" xfId="0" applyAlignment="1">
      <alignment horizontal="center" vertical="center"/>
    </xf>
    <xf numFmtId="49" fontId="35" fillId="18" borderId="58"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6" fillId="0" borderId="0" xfId="0" applyFont="1" applyAlignment="1">
      <alignment horizontal="center" vertical="center" wrapText="1"/>
    </xf>
    <xf numFmtId="164" fontId="4" fillId="0" borderId="70" xfId="0" applyNumberFormat="1" applyFont="1" applyBorder="1" applyAlignment="1">
      <alignment horizontal="center" vertical="center" wrapText="1"/>
    </xf>
    <xf numFmtId="165" fontId="4" fillId="0" borderId="70"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0" fontId="0" fillId="0" borderId="0" xfId="0" applyFill="1" applyAlignment="1">
      <alignment horizontal="center" vertical="center"/>
    </xf>
    <xf numFmtId="0" fontId="0" fillId="19" borderId="0" xfId="0" applyFill="1" applyAlignment="1">
      <alignment horizontal="center" vertical="center"/>
    </xf>
    <xf numFmtId="0" fontId="0" fillId="18" borderId="0" xfId="0" applyFill="1" applyAlignment="1">
      <alignment horizontal="center" vertical="center"/>
    </xf>
    <xf numFmtId="0" fontId="0" fillId="20" borderId="0" xfId="0" applyFill="1" applyAlignment="1">
      <alignment horizontal="center" vertical="center"/>
    </xf>
    <xf numFmtId="164" fontId="4" fillId="10" borderId="2" xfId="0" applyNumberFormat="1" applyFont="1" applyFill="1" applyBorder="1" applyAlignment="1">
      <alignment horizontal="center" vertical="center" wrapText="1"/>
    </xf>
    <xf numFmtId="165" fontId="29" fillId="10" borderId="2" xfId="0" applyNumberFormat="1" applyFont="1" applyFill="1" applyBorder="1" applyAlignment="1">
      <alignment horizontal="center" vertical="center" wrapText="1"/>
    </xf>
    <xf numFmtId="164" fontId="29" fillId="10" borderId="7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4" fillId="10" borderId="74"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60" xfId="0" applyFont="1" applyFill="1" applyBorder="1" applyAlignment="1">
      <alignment horizontal="center" vertical="center" wrapText="1"/>
    </xf>
    <xf numFmtId="0" fontId="4" fillId="10" borderId="72" xfId="0" applyFont="1" applyFill="1" applyBorder="1" applyAlignment="1">
      <alignment horizontal="center" vertical="center" wrapText="1"/>
    </xf>
    <xf numFmtId="164" fontId="4" fillId="10" borderId="47" xfId="0" applyNumberFormat="1"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74" xfId="0" applyFont="1" applyFill="1" applyBorder="1" applyAlignment="1">
      <alignment horizontal="center" vertical="center" wrapText="1"/>
    </xf>
    <xf numFmtId="4" fontId="4" fillId="10" borderId="62" xfId="0" applyNumberFormat="1" applyFont="1" applyFill="1" applyBorder="1" applyAlignment="1">
      <alignment horizontal="center" vertical="center" wrapText="1"/>
    </xf>
    <xf numFmtId="165" fontId="4" fillId="10" borderId="72"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0" fontId="5" fillId="10" borderId="0" xfId="0" applyFont="1" applyFill="1" applyAlignment="1">
      <alignment horizontal="center" vertical="center"/>
    </xf>
    <xf numFmtId="0" fontId="37" fillId="0" borderId="0" xfId="0" applyFont="1" applyAlignment="1">
      <alignment horizontal="center" vertical="center" wrapText="1"/>
    </xf>
    <xf numFmtId="49" fontId="2" fillId="18" borderId="63" xfId="0" applyNumberFormat="1" applyFont="1" applyFill="1" applyBorder="1" applyAlignment="1">
      <alignment horizontal="center" vertical="center" wrapText="1"/>
    </xf>
    <xf numFmtId="49" fontId="2" fillId="18" borderId="99" xfId="0" applyNumberFormat="1" applyFont="1" applyFill="1" applyBorder="1" applyAlignment="1">
      <alignment horizontal="center" vertical="center" wrapText="1"/>
    </xf>
    <xf numFmtId="4" fontId="2" fillId="18" borderId="53" xfId="0" applyNumberFormat="1" applyFont="1" applyFill="1" applyBorder="1" applyAlignment="1">
      <alignment horizontal="center" vertical="center" wrapText="1"/>
    </xf>
    <xf numFmtId="4" fontId="2" fillId="19" borderId="53" xfId="0" applyNumberFormat="1" applyFont="1" applyFill="1" applyBorder="1" applyAlignment="1">
      <alignment horizontal="center" vertical="center" wrapText="1"/>
    </xf>
    <xf numFmtId="4" fontId="2" fillId="20" borderId="53" xfId="0" applyNumberFormat="1" applyFont="1" applyFill="1" applyBorder="1" applyAlignment="1">
      <alignment horizontal="center" vertical="center" wrapText="1"/>
    </xf>
    <xf numFmtId="0" fontId="5" fillId="10" borderId="65" xfId="0" applyFont="1" applyFill="1" applyBorder="1" applyAlignment="1">
      <alignment horizontal="center" vertical="center" wrapText="1"/>
    </xf>
    <xf numFmtId="0" fontId="2" fillId="18" borderId="100" xfId="0" applyFont="1" applyFill="1" applyBorder="1" applyAlignment="1">
      <alignment horizontal="center" vertical="center"/>
    </xf>
    <xf numFmtId="0" fontId="2" fillId="18" borderId="101" xfId="0" applyFont="1" applyFill="1" applyBorder="1" applyAlignment="1">
      <alignment horizontal="center" vertical="center"/>
    </xf>
    <xf numFmtId="0" fontId="2" fillId="19" borderId="101" xfId="0" applyFont="1" applyFill="1" applyBorder="1" applyAlignment="1">
      <alignment horizontal="center" vertical="center"/>
    </xf>
    <xf numFmtId="0" fontId="2" fillId="20" borderId="101" xfId="0" applyFont="1" applyFill="1" applyBorder="1" applyAlignment="1">
      <alignment horizontal="center" vertical="center"/>
    </xf>
    <xf numFmtId="0" fontId="2" fillId="19" borderId="102" xfId="0" applyFont="1" applyFill="1" applyBorder="1" applyAlignment="1">
      <alignment horizontal="center" vertical="center"/>
    </xf>
    <xf numFmtId="10" fontId="38" fillId="0" borderId="0" xfId="0" applyNumberFormat="1" applyFont="1" applyAlignment="1">
      <alignment horizontal="center" vertical="center" wrapText="1"/>
    </xf>
    <xf numFmtId="49" fontId="35" fillId="17" borderId="56" xfId="0" applyNumberFormat="1" applyFont="1" applyFill="1" applyBorder="1" applyAlignment="1">
      <alignment horizontal="center" vertical="center" wrapText="1"/>
    </xf>
    <xf numFmtId="0" fontId="2" fillId="17" borderId="101" xfId="0" applyFont="1" applyFill="1" applyBorder="1" applyAlignment="1">
      <alignment horizontal="center" vertical="center"/>
    </xf>
    <xf numFmtId="4" fontId="2" fillId="17" borderId="53" xfId="0" applyNumberFormat="1"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60" xfId="0" applyFont="1" applyFill="1" applyBorder="1" applyAlignment="1">
      <alignment horizontal="center" vertical="center" wrapText="1"/>
    </xf>
    <xf numFmtId="4" fontId="6" fillId="17" borderId="60" xfId="0" applyNumberFormat="1" applyFont="1" applyFill="1" applyBorder="1" applyAlignment="1">
      <alignment horizontal="center" vertical="center" wrapText="1"/>
    </xf>
    <xf numFmtId="10" fontId="6" fillId="17" borderId="60" xfId="0" applyNumberFormat="1" applyFont="1" applyFill="1" applyBorder="1" applyAlignment="1">
      <alignment horizontal="center" vertical="center" wrapText="1"/>
    </xf>
    <xf numFmtId="49" fontId="6" fillId="17" borderId="60" xfId="0" applyNumberFormat="1" applyFont="1" applyFill="1" applyBorder="1" applyAlignment="1">
      <alignment horizontal="center" vertical="center" wrapText="1"/>
    </xf>
    <xf numFmtId="164" fontId="2" fillId="18" borderId="63" xfId="0" applyNumberFormat="1" applyFont="1" applyFill="1" applyBorder="1" applyAlignment="1">
      <alignment horizontal="center" vertical="center" wrapText="1"/>
    </xf>
    <xf numFmtId="166" fontId="2" fillId="18" borderId="63" xfId="0" applyNumberFormat="1" applyFont="1" applyFill="1" applyBorder="1" applyAlignment="1">
      <alignment horizontal="center" vertical="center" wrapText="1"/>
    </xf>
    <xf numFmtId="165" fontId="2" fillId="18" borderId="63" xfId="0" applyNumberFormat="1" applyFont="1" applyFill="1" applyBorder="1" applyAlignment="1">
      <alignment horizontal="center" vertical="center" wrapText="1"/>
    </xf>
    <xf numFmtId="0" fontId="30" fillId="24" borderId="61" xfId="0" applyFont="1" applyFill="1" applyBorder="1" applyAlignment="1">
      <alignment horizontal="center" vertical="center" wrapText="1"/>
    </xf>
    <xf numFmtId="49" fontId="2" fillId="17" borderId="99" xfId="0" applyNumberFormat="1" applyFont="1" applyFill="1" applyBorder="1" applyAlignment="1">
      <alignment horizontal="center" vertical="center" wrapText="1"/>
    </xf>
    <xf numFmtId="0" fontId="2" fillId="16" borderId="63" xfId="0" applyFont="1" applyFill="1" applyBorder="1" applyAlignment="1">
      <alignment horizontal="center" vertical="center" wrapText="1"/>
    </xf>
    <xf numFmtId="49" fontId="2" fillId="16" borderId="58" xfId="0" applyNumberFormat="1" applyFont="1" applyFill="1" applyBorder="1" applyAlignment="1">
      <alignment horizontal="center" vertical="center" wrapText="1"/>
    </xf>
    <xf numFmtId="0" fontId="2" fillId="16" borderId="58" xfId="0" applyFont="1" applyFill="1" applyBorder="1" applyAlignment="1">
      <alignment horizontal="center" vertical="center" wrapText="1"/>
    </xf>
    <xf numFmtId="49" fontId="35" fillId="16" borderId="56" xfId="0" applyNumberFormat="1" applyFont="1" applyFill="1" applyBorder="1" applyAlignment="1">
      <alignment horizontal="center" vertical="center" wrapText="1"/>
    </xf>
    <xf numFmtId="4" fontId="2" fillId="16" borderId="53" xfId="0" applyNumberFormat="1" applyFont="1" applyFill="1" applyBorder="1" applyAlignment="1">
      <alignment horizontal="center" vertical="center" wrapText="1"/>
    </xf>
    <xf numFmtId="10" fontId="2" fillId="16" borderId="58" xfId="0" applyNumberFormat="1" applyFont="1" applyFill="1" applyBorder="1" applyAlignment="1">
      <alignment horizontal="center" vertical="center" wrapText="1"/>
    </xf>
    <xf numFmtId="49" fontId="2" fillId="16" borderId="56" xfId="0" applyNumberFormat="1" applyFont="1" applyFill="1" applyBorder="1" applyAlignment="1">
      <alignment horizontal="center" vertical="center" wrapText="1"/>
    </xf>
    <xf numFmtId="49" fontId="6" fillId="19" borderId="62" xfId="0" applyNumberFormat="1" applyFont="1" applyFill="1" applyBorder="1" applyAlignment="1">
      <alignment horizontal="center" vertical="center" wrapText="1"/>
    </xf>
    <xf numFmtId="0" fontId="2" fillId="18" borderId="63" xfId="0" applyNumberFormat="1" applyFont="1" applyFill="1" applyBorder="1" applyAlignment="1">
      <alignment horizontal="center" vertical="center" wrapText="1"/>
    </xf>
    <xf numFmtId="0" fontId="19" fillId="0" borderId="6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3" fillId="0" borderId="80" xfId="0" applyFont="1" applyBorder="1" applyAlignment="1">
      <alignment horizontal="center" vertical="center" wrapText="1"/>
    </xf>
    <xf numFmtId="0" fontId="2" fillId="17" borderId="100" xfId="0" applyFont="1" applyFill="1" applyBorder="1" applyAlignment="1">
      <alignment horizontal="center" vertical="center" wrapText="1"/>
    </xf>
    <xf numFmtId="0" fontId="2" fillId="18" borderId="101" xfId="0" applyFont="1" applyFill="1" applyBorder="1" applyAlignment="1">
      <alignment horizontal="center" vertical="center" wrapText="1"/>
    </xf>
    <xf numFmtId="0" fontId="2" fillId="16" borderId="101" xfId="0" applyFont="1" applyFill="1" applyBorder="1" applyAlignment="1">
      <alignment horizontal="center" vertical="center" wrapText="1"/>
    </xf>
    <xf numFmtId="0" fontId="2" fillId="17" borderId="101" xfId="0" applyFont="1" applyFill="1" applyBorder="1" applyAlignment="1">
      <alignment horizontal="center" vertical="center" wrapText="1"/>
    </xf>
    <xf numFmtId="0" fontId="2" fillId="19" borderId="101" xfId="0" applyFont="1" applyFill="1" applyBorder="1" applyAlignment="1">
      <alignment horizontal="center" vertical="center" wrapText="1"/>
    </xf>
    <xf numFmtId="0" fontId="2" fillId="19" borderId="102" xfId="0" applyFont="1" applyFill="1" applyBorder="1" applyAlignment="1">
      <alignment horizontal="center" vertical="center" wrapText="1"/>
    </xf>
    <xf numFmtId="0" fontId="5" fillId="10" borderId="0" xfId="0" applyFont="1" applyFill="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3" fillId="3" borderId="51" xfId="0" applyFont="1" applyFill="1" applyBorder="1" applyAlignment="1">
      <alignment horizontal="center" vertical="center" textRotation="90" wrapText="1"/>
    </xf>
    <xf numFmtId="0" fontId="0" fillId="0" borderId="0" xfId="0" applyAlignment="1">
      <alignment horizontal="center" vertical="center"/>
    </xf>
    <xf numFmtId="0" fontId="19" fillId="0" borderId="61" xfId="0" applyFont="1" applyBorder="1" applyAlignment="1">
      <alignment horizontal="center" vertical="center" wrapText="1"/>
    </xf>
    <xf numFmtId="0" fontId="2" fillId="18" borderId="100" xfId="0" applyFont="1" applyFill="1" applyBorder="1" applyAlignment="1">
      <alignment horizontal="center" vertical="center" wrapText="1"/>
    </xf>
    <xf numFmtId="0" fontId="2" fillId="20" borderId="101" xfId="0" applyFont="1" applyFill="1" applyBorder="1" applyAlignment="1">
      <alignment horizontal="center" vertical="center" wrapText="1"/>
    </xf>
    <xf numFmtId="0" fontId="33" fillId="0" borderId="0" xfId="0" applyFont="1" applyFill="1" applyBorder="1" applyAlignment="1">
      <alignment wrapText="1"/>
    </xf>
    <xf numFmtId="0" fontId="32" fillId="0"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3" fillId="26" borderId="0" xfId="0" applyFont="1" applyFill="1" applyBorder="1" applyAlignment="1">
      <alignment wrapText="1"/>
    </xf>
    <xf numFmtId="0" fontId="32" fillId="0" borderId="0" xfId="0" applyFont="1" applyFill="1" applyBorder="1" applyAlignment="1"/>
    <xf numFmtId="0" fontId="34" fillId="0" borderId="0" xfId="0" applyFont="1" applyFill="1" applyBorder="1" applyAlignment="1">
      <alignment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4" fillId="5"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27" fillId="10" borderId="44" xfId="0" applyFont="1" applyFill="1" applyBorder="1" applyAlignment="1">
      <alignment horizontal="center"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19" fillId="0" borderId="0" xfId="0" applyFont="1" applyAlignment="1">
      <alignment horizontal="left"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0" fillId="0" borderId="60" xfId="0" applyBorder="1" applyAlignment="1">
      <alignment horizontal="left" vertical="top" wrapText="1"/>
    </xf>
    <xf numFmtId="0" fontId="0" fillId="0" borderId="83"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4" fillId="23" borderId="6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784682"/>
      <color rgb="FF7864A0"/>
      <color rgb="FF969BBE"/>
      <color rgb="FF96B4BE"/>
      <color rgb="FF660066"/>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C1" zoomScale="70" zoomScaleNormal="70"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510"/>
      <c r="E1" s="510"/>
      <c r="F1" s="510"/>
      <c r="G1" s="379"/>
    </row>
    <row r="2" spans="1:9" x14ac:dyDescent="0.25">
      <c r="A2" s="379"/>
      <c r="B2" s="379"/>
      <c r="C2" s="379"/>
      <c r="D2" s="379"/>
      <c r="E2" s="379"/>
      <c r="F2" s="510"/>
      <c r="G2" s="510"/>
      <c r="H2" s="510"/>
      <c r="I2" s="379"/>
    </row>
    <row r="3" spans="1:9" x14ac:dyDescent="0.25">
      <c r="A3" s="518" t="s">
        <v>1</v>
      </c>
      <c r="B3" s="518"/>
      <c r="C3" s="518"/>
      <c r="D3" s="518"/>
      <c r="E3" s="518"/>
      <c r="F3" s="518"/>
      <c r="G3" s="518"/>
      <c r="H3" s="518"/>
      <c r="I3" s="379"/>
    </row>
    <row r="4" spans="1:9" x14ac:dyDescent="0.25">
      <c r="A4" s="527" t="s">
        <v>2</v>
      </c>
      <c r="B4" s="527"/>
      <c r="C4" s="527"/>
      <c r="D4" s="527"/>
      <c r="E4" s="527"/>
      <c r="F4" s="527"/>
      <c r="G4" s="527"/>
      <c r="H4" s="527"/>
      <c r="I4" s="379"/>
    </row>
    <row r="5" spans="1:9" x14ac:dyDescent="0.25">
      <c r="A5" s="379"/>
      <c r="B5" s="379"/>
      <c r="C5" s="379"/>
      <c r="D5" s="378"/>
      <c r="E5" s="378"/>
      <c r="F5" s="378"/>
      <c r="G5" s="378"/>
      <c r="H5" s="378"/>
      <c r="I5" s="379"/>
    </row>
    <row r="6" spans="1:9" x14ac:dyDescent="0.25">
      <c r="A6" s="378" t="s">
        <v>3</v>
      </c>
      <c r="B6" s="517" t="s">
        <v>4</v>
      </c>
      <c r="C6" s="517"/>
      <c r="D6" s="517"/>
      <c r="E6" s="517"/>
      <c r="F6" s="517"/>
      <c r="G6" s="517"/>
      <c r="H6" s="517"/>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528" t="s">
        <v>8</v>
      </c>
      <c r="C9" s="528"/>
      <c r="D9" s="528"/>
      <c r="E9" s="528"/>
      <c r="F9" s="528"/>
      <c r="G9" s="528"/>
      <c r="H9" s="528"/>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526" t="s">
        <v>13</v>
      </c>
      <c r="C15" s="526"/>
      <c r="D15" s="526"/>
      <c r="E15" s="526"/>
      <c r="F15" s="526"/>
      <c r="G15" s="526"/>
      <c r="H15" s="526"/>
      <c r="I15" s="381" t="s">
        <v>14</v>
      </c>
    </row>
    <row r="16" spans="1:9" ht="48" customHeight="1" x14ac:dyDescent="0.25">
      <c r="A16" s="379"/>
      <c r="B16" s="519" t="s">
        <v>15</v>
      </c>
      <c r="C16" s="519"/>
      <c r="D16" s="519"/>
      <c r="E16" s="519"/>
      <c r="F16" s="519"/>
      <c r="G16" s="519"/>
      <c r="H16" s="519"/>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509" t="s">
        <v>14</v>
      </c>
      <c r="C35" s="509" t="s">
        <v>14</v>
      </c>
      <c r="D35" s="509" t="s">
        <v>14</v>
      </c>
      <c r="E35" s="509" t="s">
        <v>14</v>
      </c>
      <c r="F35" s="509" t="s">
        <v>14</v>
      </c>
      <c r="G35" s="509" t="s">
        <v>14</v>
      </c>
      <c r="H35" s="509" t="s">
        <v>14</v>
      </c>
      <c r="I35" s="381" t="s">
        <v>14</v>
      </c>
    </row>
    <row r="36" spans="1:9" x14ac:dyDescent="0.25">
      <c r="A36" s="378" t="s">
        <v>31</v>
      </c>
      <c r="B36" s="509" t="s">
        <v>14</v>
      </c>
      <c r="C36" s="509" t="s">
        <v>14</v>
      </c>
      <c r="D36" s="509" t="s">
        <v>14</v>
      </c>
      <c r="E36" s="509" t="s">
        <v>14</v>
      </c>
      <c r="F36" s="509" t="s">
        <v>14</v>
      </c>
      <c r="G36" s="509" t="s">
        <v>14</v>
      </c>
      <c r="H36" s="509" t="s">
        <v>14</v>
      </c>
      <c r="I36" s="381" t="s">
        <v>14</v>
      </c>
    </row>
    <row r="37" spans="1:9" hidden="1" x14ac:dyDescent="0.25">
      <c r="A37" s="379"/>
      <c r="B37" s="518"/>
      <c r="C37" s="518"/>
      <c r="D37" s="518"/>
      <c r="E37" s="518"/>
      <c r="F37" s="518"/>
      <c r="G37" s="518"/>
      <c r="H37" s="518"/>
      <c r="I37" s="379"/>
    </row>
    <row r="38" spans="1:9" ht="15.75" customHeight="1" x14ac:dyDescent="0.25">
      <c r="A38" s="378" t="s">
        <v>32</v>
      </c>
      <c r="B38" s="520" t="s">
        <v>33</v>
      </c>
      <c r="C38" s="520"/>
      <c r="D38" s="520"/>
      <c r="E38" s="520"/>
      <c r="F38" s="520"/>
      <c r="G38" s="520"/>
      <c r="H38" s="520"/>
      <c r="I38" s="379"/>
    </row>
    <row r="39" spans="1:9" x14ac:dyDescent="0.25">
      <c r="B39" s="510"/>
    </row>
    <row r="40" spans="1:9" ht="20.25" customHeight="1" x14ac:dyDescent="0.25">
      <c r="B40" s="520" t="s">
        <v>34</v>
      </c>
      <c r="C40" s="520"/>
      <c r="D40" s="520"/>
      <c r="E40" s="520"/>
      <c r="F40" s="520"/>
      <c r="G40" s="520"/>
      <c r="H40" s="520"/>
    </row>
    <row r="41" spans="1:9" x14ac:dyDescent="0.25">
      <c r="B41" s="510"/>
    </row>
    <row r="42" spans="1:9" ht="60.75" customHeight="1" x14ac:dyDescent="0.25">
      <c r="B42" s="520" t="s">
        <v>35</v>
      </c>
      <c r="C42" s="520"/>
      <c r="D42" s="520"/>
      <c r="E42" s="520"/>
      <c r="F42" s="520"/>
      <c r="G42" s="520"/>
      <c r="H42" s="520"/>
    </row>
    <row r="43" spans="1:9" x14ac:dyDescent="0.25">
      <c r="A43" s="378"/>
      <c r="B43" s="510"/>
      <c r="C43" s="510"/>
      <c r="D43" s="510"/>
      <c r="E43" s="510"/>
      <c r="F43" s="510"/>
      <c r="G43" s="510"/>
      <c r="H43" s="510"/>
      <c r="I43" s="379"/>
    </row>
    <row r="44" spans="1:9" x14ac:dyDescent="0.25">
      <c r="A44" s="378"/>
      <c r="B44" s="510"/>
      <c r="C44" s="510"/>
      <c r="D44" s="510"/>
      <c r="E44" s="510"/>
      <c r="F44" s="510"/>
      <c r="G44" s="510"/>
      <c r="H44" s="510"/>
      <c r="I44" s="379"/>
    </row>
    <row r="45" spans="1:9" x14ac:dyDescent="0.25">
      <c r="A45" s="378" t="s">
        <v>36</v>
      </c>
      <c r="B45" s="517" t="s">
        <v>37</v>
      </c>
      <c r="C45" s="517"/>
      <c r="D45" s="517"/>
      <c r="E45" s="517"/>
      <c r="F45" s="517"/>
      <c r="G45" s="517"/>
      <c r="H45" s="517"/>
      <c r="I45" s="379"/>
    </row>
    <row r="46" spans="1:9" x14ac:dyDescent="0.25">
      <c r="A46" s="379"/>
      <c r="B46" s="378"/>
      <c r="C46" s="379"/>
      <c r="D46" s="378"/>
      <c r="E46" s="378"/>
      <c r="F46" s="378"/>
      <c r="G46" s="378"/>
      <c r="H46" s="378"/>
      <c r="I46" s="379"/>
    </row>
    <row r="47" spans="1:9" x14ac:dyDescent="0.25">
      <c r="A47" s="379"/>
      <c r="B47" s="379"/>
      <c r="C47" s="379"/>
      <c r="D47" s="379"/>
      <c r="E47" s="379"/>
      <c r="F47" s="510"/>
      <c r="G47" s="510"/>
      <c r="H47" s="510"/>
      <c r="I47" s="379"/>
    </row>
    <row r="48" spans="1:9" x14ac:dyDescent="0.25">
      <c r="A48" s="379"/>
      <c r="B48" s="379"/>
      <c r="C48" s="379"/>
      <c r="D48" s="379"/>
      <c r="E48" s="383" t="s">
        <v>14</v>
      </c>
      <c r="F48" s="521" t="s">
        <v>38</v>
      </c>
      <c r="G48" s="521"/>
      <c r="H48" s="522"/>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510"/>
      <c r="B50" s="379"/>
      <c r="C50" s="379"/>
      <c r="D50" s="523" t="s">
        <v>42</v>
      </c>
      <c r="E50" s="388" t="s">
        <v>43</v>
      </c>
      <c r="F50" s="389" t="s">
        <v>44</v>
      </c>
      <c r="G50" s="390" t="s">
        <v>45</v>
      </c>
      <c r="H50" s="391" t="s">
        <v>46</v>
      </c>
      <c r="I50" s="510"/>
    </row>
    <row r="51" spans="1:9" ht="78.75" customHeight="1" x14ac:dyDescent="0.25">
      <c r="A51" s="510"/>
      <c r="B51" s="379"/>
      <c r="C51" s="379"/>
      <c r="D51" s="524"/>
      <c r="E51" s="392" t="s">
        <v>47</v>
      </c>
      <c r="F51" s="389" t="s">
        <v>48</v>
      </c>
      <c r="G51" s="390" t="s">
        <v>45</v>
      </c>
      <c r="H51" s="391" t="s">
        <v>46</v>
      </c>
      <c r="I51" s="510"/>
    </row>
    <row r="52" spans="1:9" ht="73.5" customHeight="1" x14ac:dyDescent="0.25">
      <c r="A52" s="510"/>
      <c r="B52" s="379"/>
      <c r="C52" s="379"/>
      <c r="D52" s="524"/>
      <c r="E52" s="392" t="s">
        <v>49</v>
      </c>
      <c r="F52" s="393" t="s">
        <v>48</v>
      </c>
      <c r="G52" s="390" t="s">
        <v>45</v>
      </c>
      <c r="H52" s="394" t="s">
        <v>50</v>
      </c>
      <c r="I52" s="510"/>
    </row>
    <row r="53" spans="1:9" ht="96" customHeight="1" x14ac:dyDescent="0.25">
      <c r="A53" s="510"/>
      <c r="B53" s="379"/>
      <c r="C53" s="379"/>
      <c r="D53" s="524"/>
      <c r="E53" s="392" t="s">
        <v>51</v>
      </c>
      <c r="F53" s="393" t="s">
        <v>52</v>
      </c>
      <c r="G53" s="395" t="s">
        <v>53</v>
      </c>
      <c r="H53" s="394" t="s">
        <v>54</v>
      </c>
      <c r="I53" s="510"/>
    </row>
    <row r="54" spans="1:9" ht="103.5" customHeight="1" x14ac:dyDescent="0.25">
      <c r="A54" s="510"/>
      <c r="B54" s="379"/>
      <c r="C54" s="379"/>
      <c r="D54" s="524"/>
      <c r="E54" s="392" t="s">
        <v>55</v>
      </c>
      <c r="F54" s="396" t="s">
        <v>56</v>
      </c>
      <c r="G54" s="395" t="s">
        <v>53</v>
      </c>
      <c r="H54" s="397" t="s">
        <v>57</v>
      </c>
      <c r="I54" s="510"/>
    </row>
    <row r="55" spans="1:9" ht="99.75" customHeight="1" x14ac:dyDescent="0.25">
      <c r="A55" s="510"/>
      <c r="B55" s="379"/>
      <c r="C55" s="379"/>
      <c r="D55" s="525"/>
      <c r="E55" s="398" t="s">
        <v>58</v>
      </c>
      <c r="F55" s="399" t="s">
        <v>59</v>
      </c>
      <c r="G55" s="399" t="s">
        <v>60</v>
      </c>
      <c r="H55" s="399" t="s">
        <v>60</v>
      </c>
      <c r="I55" s="510"/>
    </row>
    <row r="56" spans="1:9" x14ac:dyDescent="0.25">
      <c r="A56" s="379"/>
      <c r="B56" s="379"/>
      <c r="C56" s="379"/>
      <c r="D56" s="517" t="s">
        <v>61</v>
      </c>
      <c r="E56" s="517"/>
      <c r="F56" s="517"/>
      <c r="G56" s="517"/>
      <c r="H56" s="517"/>
      <c r="I56" s="379"/>
    </row>
    <row r="57" spans="1:9" x14ac:dyDescent="0.25">
      <c r="A57" s="381" t="s">
        <v>14</v>
      </c>
      <c r="B57" s="381" t="s">
        <v>14</v>
      </c>
      <c r="C57" s="381" t="s">
        <v>14</v>
      </c>
      <c r="D57" s="526" t="s">
        <v>62</v>
      </c>
      <c r="E57" s="526"/>
      <c r="F57" s="526"/>
      <c r="G57" s="526"/>
      <c r="H57" s="526"/>
      <c r="I57" s="381" t="s">
        <v>14</v>
      </c>
    </row>
    <row r="58" spans="1:9" x14ac:dyDescent="0.25">
      <c r="A58" s="379"/>
      <c r="B58" s="379"/>
      <c r="C58" s="379"/>
      <c r="D58" s="379" t="s">
        <v>63</v>
      </c>
      <c r="E58" s="379"/>
      <c r="F58" s="379"/>
    </row>
    <row r="59" spans="1:9" x14ac:dyDescent="0.25">
      <c r="A59" s="379"/>
      <c r="B59" s="379"/>
      <c r="C59" s="379"/>
      <c r="D59" s="517" t="s">
        <v>64</v>
      </c>
      <c r="E59" s="517"/>
      <c r="F59" s="517"/>
      <c r="G59" s="517"/>
      <c r="H59" s="517"/>
      <c r="I59" s="379"/>
    </row>
    <row r="60" spans="1:9" x14ac:dyDescent="0.25">
      <c r="A60" s="379"/>
      <c r="B60" s="379"/>
      <c r="C60" s="379"/>
      <c r="D60" s="517" t="s">
        <v>65</v>
      </c>
      <c r="E60" s="517"/>
      <c r="F60" s="517"/>
      <c r="G60" s="517"/>
      <c r="H60" s="517"/>
      <c r="I60" s="379"/>
    </row>
    <row r="61" spans="1:9" x14ac:dyDescent="0.25">
      <c r="A61" s="379"/>
      <c r="B61" s="379"/>
      <c r="C61" s="379"/>
      <c r="D61" s="518" t="s">
        <v>66</v>
      </c>
      <c r="E61" s="518"/>
      <c r="F61" s="518"/>
      <c r="G61" s="518"/>
      <c r="H61" s="518"/>
      <c r="I61" s="379"/>
    </row>
    <row r="62" spans="1:9" x14ac:dyDescent="0.25">
      <c r="A62" s="379"/>
      <c r="B62" s="379"/>
      <c r="C62" s="379"/>
      <c r="D62" s="518" t="s">
        <v>67</v>
      </c>
      <c r="E62" s="518"/>
      <c r="F62" s="518"/>
      <c r="G62" s="518"/>
      <c r="H62" s="518"/>
      <c r="I62" s="379"/>
    </row>
    <row r="63" spans="1:9" x14ac:dyDescent="0.25">
      <c r="A63" s="379"/>
      <c r="B63" s="379"/>
      <c r="C63" s="379"/>
      <c r="D63" s="518" t="s">
        <v>68</v>
      </c>
      <c r="E63" s="518"/>
      <c r="F63" s="518"/>
      <c r="G63" s="518"/>
      <c r="H63" s="518"/>
      <c r="I63" s="379"/>
    </row>
    <row r="64" spans="1:9" x14ac:dyDescent="0.25">
      <c r="A64" s="379"/>
      <c r="B64" s="379"/>
      <c r="C64" s="379"/>
      <c r="D64" s="379"/>
      <c r="E64" s="379"/>
      <c r="F64" s="510"/>
      <c r="G64" s="510"/>
      <c r="H64" s="510"/>
      <c r="I64" s="379"/>
    </row>
  </sheetData>
  <mergeCells count="20">
    <mergeCell ref="A3:H3"/>
    <mergeCell ref="A4:H4"/>
    <mergeCell ref="B6:H6"/>
    <mergeCell ref="B9:H9"/>
    <mergeCell ref="B15:H15"/>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699" t="s">
        <v>392</v>
      </c>
      <c r="B1" s="699"/>
      <c r="C1" s="701" t="s">
        <v>266</v>
      </c>
      <c r="D1" s="701"/>
      <c r="E1" s="701"/>
      <c r="F1" s="701"/>
      <c r="G1" s="159"/>
      <c r="H1" s="159"/>
      <c r="I1" s="159"/>
    </row>
    <row r="2" spans="1:10" ht="15.75" thickBot="1" x14ac:dyDescent="0.3">
      <c r="A2" s="730" t="s">
        <v>267</v>
      </c>
      <c r="B2" s="732" t="s">
        <v>337</v>
      </c>
      <c r="C2" s="734" t="s">
        <v>269</v>
      </c>
      <c r="D2" s="736" t="s">
        <v>290</v>
      </c>
      <c r="E2" s="726" t="s">
        <v>271</v>
      </c>
      <c r="F2" s="728" t="s">
        <v>338</v>
      </c>
      <c r="H2" s="333"/>
    </row>
    <row r="3" spans="1:10" ht="49.5" customHeight="1" thickBot="1" x14ac:dyDescent="0.3">
      <c r="A3" s="730"/>
      <c r="B3" s="732"/>
      <c r="C3" s="734"/>
      <c r="D3" s="736"/>
      <c r="E3" s="726"/>
      <c r="F3" s="728"/>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693" t="s">
        <v>245</v>
      </c>
      <c r="B6" s="678"/>
      <c r="C6" s="678"/>
      <c r="D6" s="678"/>
      <c r="E6" s="678"/>
      <c r="F6" s="678"/>
      <c r="G6" s="678"/>
      <c r="H6" s="678"/>
      <c r="I6" s="679"/>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4" t="s">
        <v>299</v>
      </c>
      <c r="B15" s="717"/>
      <c r="C15" s="717"/>
      <c r="D15" s="717"/>
      <c r="E15" s="717"/>
      <c r="F15" s="717"/>
      <c r="G15" s="717"/>
      <c r="H15" s="717"/>
      <c r="I15" s="717"/>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696"/>
      <c r="B27" s="738"/>
      <c r="C27" s="738"/>
      <c r="D27" s="738"/>
      <c r="E27" s="738"/>
      <c r="F27" s="738"/>
      <c r="G27" s="738"/>
      <c r="H27" s="738"/>
      <c r="I27" s="698"/>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724" t="s">
        <v>357</v>
      </c>
      <c r="B29" s="725"/>
      <c r="C29" s="725"/>
      <c r="D29" s="725"/>
      <c r="E29" s="725"/>
      <c r="F29" s="725"/>
      <c r="G29" s="725"/>
      <c r="H29" s="725"/>
      <c r="I29" s="725"/>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699" t="s">
        <v>400</v>
      </c>
      <c r="B1" s="699"/>
      <c r="C1" s="701" t="s">
        <v>266</v>
      </c>
      <c r="D1" s="701"/>
      <c r="E1" s="701"/>
      <c r="F1" s="701"/>
      <c r="G1" s="159"/>
      <c r="H1" s="159"/>
      <c r="I1" s="159"/>
    </row>
    <row r="2" spans="1:10" x14ac:dyDescent="0.25">
      <c r="A2" s="730" t="s">
        <v>267</v>
      </c>
      <c r="B2" s="732" t="s">
        <v>337</v>
      </c>
      <c r="C2" s="734" t="s">
        <v>269</v>
      </c>
      <c r="D2" s="736" t="s">
        <v>290</v>
      </c>
      <c r="E2" s="726" t="s">
        <v>271</v>
      </c>
      <c r="F2" s="728" t="s">
        <v>338</v>
      </c>
    </row>
    <row r="3" spans="1:10" ht="72" customHeight="1" x14ac:dyDescent="0.25">
      <c r="A3" s="730"/>
      <c r="B3" s="732"/>
      <c r="C3" s="734"/>
      <c r="D3" s="736"/>
      <c r="E3" s="726"/>
      <c r="F3" s="728"/>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693" t="s">
        <v>245</v>
      </c>
      <c r="B6" s="678"/>
      <c r="C6" s="678"/>
      <c r="D6" s="678"/>
      <c r="E6" s="678"/>
      <c r="F6" s="678"/>
      <c r="G6" s="678"/>
      <c r="H6" s="678"/>
      <c r="I6" s="679"/>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94" t="s">
        <v>299</v>
      </c>
      <c r="B15" s="717"/>
      <c r="C15" s="717"/>
      <c r="D15" s="717"/>
      <c r="E15" s="717"/>
      <c r="F15" s="717"/>
      <c r="G15" s="717"/>
      <c r="H15" s="717"/>
      <c r="I15" s="717"/>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696"/>
      <c r="B27" s="738"/>
      <c r="C27" s="738"/>
      <c r="D27" s="738"/>
      <c r="E27" s="738"/>
      <c r="F27" s="738"/>
      <c r="G27" s="738"/>
      <c r="H27" s="738"/>
      <c r="I27" s="698"/>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724" t="s">
        <v>357</v>
      </c>
      <c r="B29" s="725"/>
      <c r="C29" s="725"/>
      <c r="D29" s="725"/>
      <c r="E29" s="725"/>
      <c r="F29" s="725"/>
      <c r="G29" s="725"/>
      <c r="H29" s="725"/>
      <c r="I29" s="725"/>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E3"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99" t="s">
        <v>411</v>
      </c>
      <c r="B1" s="699"/>
      <c r="C1" s="701" t="s">
        <v>266</v>
      </c>
      <c r="D1" s="701"/>
      <c r="E1" s="701"/>
      <c r="F1" s="701"/>
      <c r="G1" s="159"/>
      <c r="H1" s="159"/>
      <c r="I1" s="159"/>
    </row>
    <row r="2" spans="1:10" ht="15" customHeight="1" x14ac:dyDescent="0.25">
      <c r="A2" s="730" t="s">
        <v>267</v>
      </c>
      <c r="B2" s="732" t="s">
        <v>337</v>
      </c>
      <c r="C2" s="734" t="s">
        <v>269</v>
      </c>
      <c r="D2" s="736" t="s">
        <v>290</v>
      </c>
      <c r="E2" s="726" t="s">
        <v>271</v>
      </c>
      <c r="F2" s="728" t="s">
        <v>338</v>
      </c>
    </row>
    <row r="3" spans="1:10" ht="87.75" customHeight="1" thickBot="1" x14ac:dyDescent="0.3">
      <c r="A3" s="730"/>
      <c r="B3" s="732"/>
      <c r="C3" s="734"/>
      <c r="D3" s="736"/>
      <c r="E3" s="726"/>
      <c r="F3" s="728"/>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693" t="s">
        <v>245</v>
      </c>
      <c r="B6" s="678"/>
      <c r="C6" s="678"/>
      <c r="D6" s="678"/>
      <c r="E6" s="678"/>
      <c r="F6" s="678"/>
      <c r="G6" s="678"/>
      <c r="H6" s="678"/>
      <c r="I6" s="679"/>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694" t="s">
        <v>299</v>
      </c>
      <c r="B15" s="717"/>
      <c r="C15" s="717"/>
      <c r="D15" s="717"/>
      <c r="E15" s="717"/>
      <c r="F15" s="717"/>
      <c r="G15" s="717"/>
      <c r="H15" s="717"/>
      <c r="I15" s="717"/>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724" t="s">
        <v>357</v>
      </c>
      <c r="B28" s="725"/>
      <c r="C28" s="725"/>
      <c r="D28" s="725"/>
      <c r="E28" s="725"/>
      <c r="F28" s="725"/>
      <c r="G28" s="725"/>
      <c r="H28" s="725"/>
      <c r="I28" s="725"/>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C21" workbookViewId="0">
      <selection activeCell="C7" sqref="C7:I12"/>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99" t="s">
        <v>421</v>
      </c>
      <c r="B1" s="699"/>
      <c r="C1" s="701" t="s">
        <v>266</v>
      </c>
      <c r="D1" s="701"/>
      <c r="E1" s="701"/>
      <c r="F1" s="701"/>
      <c r="G1" s="159"/>
      <c r="H1" s="159"/>
      <c r="I1" s="159"/>
    </row>
    <row r="2" spans="1:10" ht="15" customHeight="1" x14ac:dyDescent="0.25">
      <c r="A2" s="730" t="s">
        <v>267</v>
      </c>
      <c r="B2" s="732" t="s">
        <v>337</v>
      </c>
      <c r="C2" s="734" t="s">
        <v>269</v>
      </c>
      <c r="D2" s="736" t="s">
        <v>290</v>
      </c>
      <c r="E2" s="726" t="s">
        <v>271</v>
      </c>
      <c r="F2" s="728" t="s">
        <v>338</v>
      </c>
    </row>
    <row r="3" spans="1:10" ht="87.75" customHeight="1" thickBot="1" x14ac:dyDescent="0.3">
      <c r="A3" s="730"/>
      <c r="B3" s="732"/>
      <c r="C3" s="734"/>
      <c r="D3" s="736"/>
      <c r="E3" s="726"/>
      <c r="F3" s="728"/>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693" t="s">
        <v>245</v>
      </c>
      <c r="B6" s="678"/>
      <c r="C6" s="678"/>
      <c r="D6" s="678"/>
      <c r="E6" s="678"/>
      <c r="F6" s="678"/>
      <c r="G6" s="678"/>
      <c r="H6" s="678"/>
      <c r="I6" s="679"/>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694" t="s">
        <v>299</v>
      </c>
      <c r="B15" s="717"/>
      <c r="C15" s="717"/>
      <c r="D15" s="717"/>
      <c r="E15" s="717"/>
      <c r="F15" s="717"/>
      <c r="G15" s="717"/>
      <c r="H15" s="717"/>
      <c r="I15" s="717"/>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724" t="s">
        <v>357</v>
      </c>
      <c r="B28" s="725"/>
      <c r="C28" s="725"/>
      <c r="D28" s="725"/>
      <c r="E28" s="725"/>
      <c r="F28" s="725"/>
      <c r="G28" s="725"/>
      <c r="H28" s="725"/>
      <c r="I28" s="725"/>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18"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699" t="s">
        <v>430</v>
      </c>
      <c r="B1" s="699"/>
      <c r="C1" s="701" t="s">
        <v>266</v>
      </c>
      <c r="D1" s="701"/>
      <c r="E1" s="701"/>
      <c r="F1" s="701"/>
      <c r="G1" s="159"/>
      <c r="H1" s="159"/>
      <c r="I1" s="159"/>
    </row>
    <row r="2" spans="1:10" x14ac:dyDescent="0.25">
      <c r="A2" s="730" t="s">
        <v>267</v>
      </c>
      <c r="B2" s="732" t="s">
        <v>337</v>
      </c>
      <c r="C2" s="734" t="s">
        <v>269</v>
      </c>
      <c r="D2" s="736" t="s">
        <v>290</v>
      </c>
      <c r="E2" s="726" t="s">
        <v>271</v>
      </c>
      <c r="F2" s="728" t="s">
        <v>338</v>
      </c>
    </row>
    <row r="3" spans="1:10" ht="87" customHeight="1" x14ac:dyDescent="0.25">
      <c r="A3" s="730"/>
      <c r="B3" s="732"/>
      <c r="C3" s="734"/>
      <c r="D3" s="736"/>
      <c r="E3" s="726"/>
      <c r="F3" s="728"/>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693" t="s">
        <v>245</v>
      </c>
      <c r="B6" s="678"/>
      <c r="C6" s="678"/>
      <c r="D6" s="678"/>
      <c r="E6" s="678"/>
      <c r="F6" s="678"/>
      <c r="G6" s="678"/>
      <c r="H6" s="678"/>
      <c r="I6" s="679"/>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694" t="s">
        <v>299</v>
      </c>
      <c r="B15" s="717"/>
      <c r="C15" s="717"/>
      <c r="D15" s="717"/>
      <c r="E15" s="717"/>
      <c r="F15" s="717"/>
      <c r="G15" s="717"/>
      <c r="H15" s="717"/>
      <c r="I15" s="717"/>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724" t="s">
        <v>357</v>
      </c>
      <c r="B28" s="725"/>
      <c r="C28" s="725"/>
      <c r="D28" s="725"/>
      <c r="E28" s="725"/>
      <c r="F28" s="725"/>
      <c r="G28" s="725"/>
      <c r="H28" s="725"/>
      <c r="I28" s="725"/>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workbookViewId="0">
      <selection activeCell="O26" sqref="O2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699" t="s">
        <v>439</v>
      </c>
      <c r="B1" s="699"/>
      <c r="C1" s="701" t="s">
        <v>266</v>
      </c>
      <c r="D1" s="701"/>
      <c r="E1" s="701"/>
      <c r="F1" s="701"/>
      <c r="G1" s="159"/>
      <c r="H1" s="159"/>
      <c r="I1" s="159"/>
    </row>
    <row r="2" spans="1:10" x14ac:dyDescent="0.25">
      <c r="A2" s="730" t="s">
        <v>267</v>
      </c>
      <c r="B2" s="732" t="s">
        <v>337</v>
      </c>
      <c r="C2" s="734" t="s">
        <v>269</v>
      </c>
      <c r="D2" s="736" t="s">
        <v>290</v>
      </c>
      <c r="E2" s="726" t="s">
        <v>271</v>
      </c>
      <c r="F2" s="728" t="s">
        <v>338</v>
      </c>
    </row>
    <row r="3" spans="1:10" ht="80.25" customHeight="1" x14ac:dyDescent="0.25">
      <c r="A3" s="730"/>
      <c r="B3" s="732"/>
      <c r="C3" s="734"/>
      <c r="D3" s="736"/>
      <c r="E3" s="726"/>
      <c r="F3" s="728"/>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693" t="s">
        <v>245</v>
      </c>
      <c r="B6" s="678"/>
      <c r="C6" s="678"/>
      <c r="D6" s="678"/>
      <c r="E6" s="678"/>
      <c r="F6" s="678"/>
      <c r="G6" s="678"/>
      <c r="H6" s="678"/>
      <c r="I6" s="679"/>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94" t="s">
        <v>299</v>
      </c>
      <c r="B15" s="717"/>
      <c r="C15" s="717"/>
      <c r="D15" s="717"/>
      <c r="E15" s="717"/>
      <c r="F15" s="717"/>
      <c r="G15" s="717"/>
      <c r="H15" s="717"/>
      <c r="I15" s="717"/>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724" t="s">
        <v>357</v>
      </c>
      <c r="B28" s="725"/>
      <c r="C28" s="725"/>
      <c r="D28" s="725"/>
      <c r="E28" s="725"/>
      <c r="F28" s="725"/>
      <c r="G28" s="725"/>
      <c r="H28" s="725"/>
      <c r="I28" s="725"/>
      <c r="J28" s="329"/>
    </row>
    <row r="29" spans="1:10" ht="20.25" customHeight="1" x14ac:dyDescent="0.2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25">
      <c r="A30" s="350" t="s">
        <v>97</v>
      </c>
      <c r="B30" s="351" t="s">
        <v>366</v>
      </c>
      <c r="C30" s="352">
        <v>26</v>
      </c>
      <c r="D30" s="352">
        <v>633.1</v>
      </c>
      <c r="E30" s="352">
        <v>-4</v>
      </c>
      <c r="F30" s="352">
        <v>235.4</v>
      </c>
      <c r="G30" s="353">
        <v>5732.8</v>
      </c>
      <c r="H30" s="354">
        <v>7.1999999999999995E-2</v>
      </c>
      <c r="I30" s="355">
        <v>2</v>
      </c>
      <c r="J30" s="286"/>
    </row>
    <row r="31" spans="1:10" ht="20.25" customHeight="1" x14ac:dyDescent="0.25">
      <c r="A31" s="370" t="s">
        <v>103</v>
      </c>
      <c r="B31" s="351" t="s">
        <v>366</v>
      </c>
      <c r="C31" s="352">
        <v>39.299999999999997</v>
      </c>
      <c r="D31" s="371">
        <v>621.5</v>
      </c>
      <c r="E31" s="371">
        <v>-2</v>
      </c>
      <c r="F31" s="352">
        <v>337.1</v>
      </c>
      <c r="G31" s="353">
        <v>5333.8</v>
      </c>
      <c r="H31" s="354">
        <v>0.112</v>
      </c>
      <c r="I31" s="355">
        <v>-1</v>
      </c>
      <c r="J31" s="287"/>
    </row>
    <row r="32" spans="1:10" ht="28.5" customHeight="1" x14ac:dyDescent="0.2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5" x14ac:dyDescent="0.25"/>
  <cols>
    <col min="1" max="1" width="18.28515625" customWidth="1"/>
    <col min="2" max="2" width="18.42578125" customWidth="1"/>
    <col min="3" max="3" width="18.28515625" customWidth="1"/>
    <col min="4" max="4" width="23.140625" customWidth="1"/>
    <col min="5" max="5" width="27.85546875" customWidth="1"/>
    <col min="6" max="6" width="25.140625" customWidth="1"/>
    <col min="7" max="7" width="14.28515625" customWidth="1"/>
    <col min="8" max="8" width="20.5703125" customWidth="1"/>
    <col min="9" max="9" width="21.85546875" customWidth="1"/>
    <col min="10" max="10" width="12.5703125" customWidth="1"/>
  </cols>
  <sheetData>
    <row r="1" spans="1:10" ht="79.5" customHeight="1" x14ac:dyDescent="0.25">
      <c r="A1" s="699" t="s">
        <v>448</v>
      </c>
      <c r="B1" s="699"/>
      <c r="C1" s="701" t="s">
        <v>266</v>
      </c>
      <c r="D1" s="701"/>
      <c r="E1" s="701"/>
      <c r="F1" s="701"/>
      <c r="G1" s="159"/>
      <c r="H1" s="159"/>
      <c r="I1" s="159"/>
    </row>
    <row r="2" spans="1:10" x14ac:dyDescent="0.25">
      <c r="A2" s="730" t="s">
        <v>267</v>
      </c>
      <c r="B2" s="732" t="s">
        <v>337</v>
      </c>
      <c r="C2" s="734" t="s">
        <v>269</v>
      </c>
      <c r="D2" s="736" t="s">
        <v>290</v>
      </c>
      <c r="E2" s="726" t="s">
        <v>271</v>
      </c>
      <c r="F2" s="728" t="s">
        <v>338</v>
      </c>
    </row>
    <row r="3" spans="1:10" ht="98.25" customHeight="1" x14ac:dyDescent="0.25">
      <c r="A3" s="730"/>
      <c r="B3" s="732"/>
      <c r="C3" s="734"/>
      <c r="D3" s="736"/>
      <c r="E3" s="726"/>
      <c r="F3" s="728"/>
    </row>
    <row r="4" spans="1:10" ht="57" customHeight="1" x14ac:dyDescent="0.25">
      <c r="A4" s="94" t="s">
        <v>237</v>
      </c>
      <c r="B4" s="95" t="s">
        <v>238</v>
      </c>
      <c r="C4" s="95" t="s">
        <v>239</v>
      </c>
      <c r="D4" s="95" t="s">
        <v>240</v>
      </c>
      <c r="E4" s="95" t="s">
        <v>241</v>
      </c>
      <c r="F4" s="95" t="s">
        <v>242</v>
      </c>
      <c r="G4" s="95" t="s">
        <v>243</v>
      </c>
      <c r="H4" s="96" t="s">
        <v>273</v>
      </c>
      <c r="I4" s="110" t="s">
        <v>274</v>
      </c>
      <c r="J4" s="338" t="s">
        <v>275</v>
      </c>
    </row>
    <row r="5" spans="1:10" ht="32.25" customHeight="1" x14ac:dyDescent="0.25">
      <c r="A5" s="202" t="s">
        <v>244</v>
      </c>
      <c r="B5" s="376"/>
      <c r="C5" s="335">
        <v>4858.6000000000004</v>
      </c>
      <c r="D5" s="204" t="s">
        <v>449</v>
      </c>
      <c r="E5" s="204" t="s">
        <v>450</v>
      </c>
      <c r="F5" s="335">
        <v>50309.1</v>
      </c>
      <c r="G5" s="335">
        <v>5052.3999999999996</v>
      </c>
      <c r="H5" s="206" t="s">
        <v>451</v>
      </c>
      <c r="I5" s="377">
        <v>-1</v>
      </c>
      <c r="J5" s="208"/>
    </row>
    <row r="6" spans="1:10" ht="21" customHeight="1" x14ac:dyDescent="0.25">
      <c r="A6" s="693" t="s">
        <v>245</v>
      </c>
      <c r="B6" s="678"/>
      <c r="C6" s="678"/>
      <c r="D6" s="678"/>
      <c r="E6" s="678"/>
      <c r="F6" s="678"/>
      <c r="G6" s="678"/>
      <c r="H6" s="678"/>
      <c r="I6" s="679"/>
      <c r="J6" s="209"/>
    </row>
    <row r="7" spans="1:10" ht="20.25" customHeight="1" x14ac:dyDescent="0.25">
      <c r="A7" s="334" t="s">
        <v>115</v>
      </c>
      <c r="B7" s="334" t="s">
        <v>366</v>
      </c>
      <c r="C7" s="334">
        <v>5.7</v>
      </c>
      <c r="D7" s="336">
        <v>376.8</v>
      </c>
      <c r="E7" s="334" t="s">
        <v>452</v>
      </c>
      <c r="F7" s="334">
        <v>54.7</v>
      </c>
      <c r="G7" s="401">
        <v>3607.9</v>
      </c>
      <c r="H7" s="337">
        <v>0.107</v>
      </c>
      <c r="I7" s="403">
        <v>-1</v>
      </c>
      <c r="J7" s="312" t="s">
        <v>393</v>
      </c>
    </row>
    <row r="8" spans="1:10" ht="20.25" customHeight="1" x14ac:dyDescent="0.25">
      <c r="A8" s="334" t="s">
        <v>113</v>
      </c>
      <c r="B8" s="334" t="s">
        <v>366</v>
      </c>
      <c r="C8" s="373">
        <v>12.6</v>
      </c>
      <c r="D8" s="334">
        <v>410.6</v>
      </c>
      <c r="E8" s="334" t="s">
        <v>450</v>
      </c>
      <c r="F8" s="373">
        <v>97.6</v>
      </c>
      <c r="G8" s="401">
        <v>3186.9</v>
      </c>
      <c r="H8" s="337">
        <v>0.13200000000000001</v>
      </c>
      <c r="I8" s="403">
        <v>-1</v>
      </c>
      <c r="J8" s="312" t="s">
        <v>393</v>
      </c>
    </row>
    <row r="9" spans="1:10" ht="20.25" customHeight="1" x14ac:dyDescent="0.25">
      <c r="A9" s="334" t="s">
        <v>82</v>
      </c>
      <c r="B9" s="334" t="s">
        <v>366</v>
      </c>
      <c r="C9" s="334">
        <v>13</v>
      </c>
      <c r="D9" s="334">
        <v>514.1</v>
      </c>
      <c r="E9" s="334" t="s">
        <v>450</v>
      </c>
      <c r="F9" s="334">
        <v>61.6</v>
      </c>
      <c r="G9" s="401">
        <v>2434.6999999999998</v>
      </c>
      <c r="H9" s="337">
        <v>0.13</v>
      </c>
      <c r="I9" s="403">
        <v>-1</v>
      </c>
      <c r="J9" s="312" t="s">
        <v>393</v>
      </c>
    </row>
    <row r="10" spans="1:10" ht="20.25" customHeight="1" x14ac:dyDescent="0.2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25">
      <c r="A11" s="332" t="s">
        <v>91</v>
      </c>
      <c r="B11" s="334" t="s">
        <v>366</v>
      </c>
      <c r="C11" s="334">
        <v>11.3</v>
      </c>
      <c r="D11" s="334">
        <v>485.8</v>
      </c>
      <c r="E11" s="334" t="s">
        <v>452</v>
      </c>
      <c r="F11" s="334">
        <v>93.7</v>
      </c>
      <c r="G11" s="401">
        <v>4033.8</v>
      </c>
      <c r="H11" s="337">
        <v>0.127</v>
      </c>
      <c r="I11" s="403">
        <v>-1</v>
      </c>
      <c r="J11" s="312" t="s">
        <v>393</v>
      </c>
    </row>
    <row r="12" spans="1:10" ht="20.25" customHeight="1" x14ac:dyDescent="0.25">
      <c r="A12" s="346" t="s">
        <v>101</v>
      </c>
      <c r="B12" s="334" t="s">
        <v>366</v>
      </c>
      <c r="C12" s="346">
        <v>11.7</v>
      </c>
      <c r="D12" s="346">
        <v>490.6</v>
      </c>
      <c r="E12" s="346" t="s">
        <v>452</v>
      </c>
      <c r="F12" s="346">
        <v>82.7</v>
      </c>
      <c r="G12" s="402">
        <v>3464.2</v>
      </c>
      <c r="H12" s="337">
        <v>0.124</v>
      </c>
      <c r="I12" s="403">
        <v>-1</v>
      </c>
      <c r="J12" s="312" t="s">
        <v>393</v>
      </c>
    </row>
    <row r="13" spans="1:10" ht="27" customHeight="1" x14ac:dyDescent="0.25">
      <c r="A13" s="320" t="s">
        <v>310</v>
      </c>
      <c r="B13" s="321"/>
      <c r="C13" s="322"/>
      <c r="D13" s="323">
        <v>451.3</v>
      </c>
      <c r="E13" s="322" t="s">
        <v>453</v>
      </c>
      <c r="F13" s="322"/>
      <c r="G13" s="324"/>
      <c r="H13" s="325">
        <v>0.11700000000000001</v>
      </c>
      <c r="I13" s="326" t="s">
        <v>454</v>
      </c>
      <c r="J13" s="327"/>
    </row>
    <row r="14" spans="1:10" ht="51"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94" t="s">
        <v>299</v>
      </c>
      <c r="B15" s="717"/>
      <c r="C15" s="717"/>
      <c r="D15" s="717"/>
      <c r="E15" s="717"/>
      <c r="F15" s="717"/>
      <c r="G15" s="717"/>
      <c r="H15" s="717"/>
      <c r="I15" s="717"/>
      <c r="J15" s="122"/>
    </row>
    <row r="16" spans="1:10" ht="20.25" customHeight="1" x14ac:dyDescent="0.2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2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2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2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2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2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2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25">
      <c r="A23" s="345" t="s">
        <v>105</v>
      </c>
      <c r="B23" s="346" t="s">
        <v>366</v>
      </c>
      <c r="C23" s="346">
        <v>22.6</v>
      </c>
      <c r="D23" s="346">
        <v>468.9</v>
      </c>
      <c r="E23" s="346" t="s">
        <v>452</v>
      </c>
      <c r="F23" s="346">
        <v>175.7</v>
      </c>
      <c r="G23" s="347">
        <v>3649.9</v>
      </c>
      <c r="H23" s="348">
        <v>0.123</v>
      </c>
      <c r="I23" s="349">
        <v>1</v>
      </c>
      <c r="J23" s="328" t="s">
        <v>278</v>
      </c>
    </row>
    <row r="24" spans="1:10" ht="20.25" customHeight="1" x14ac:dyDescent="0.2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25">
      <c r="A25" s="345" t="s">
        <v>109</v>
      </c>
      <c r="B25" s="346" t="s">
        <v>366</v>
      </c>
      <c r="C25" s="346">
        <v>13</v>
      </c>
      <c r="D25" s="346">
        <v>392.6</v>
      </c>
      <c r="E25" s="346" t="s">
        <v>450</v>
      </c>
      <c r="F25" s="346">
        <v>132</v>
      </c>
      <c r="G25" s="347">
        <v>3986.6</v>
      </c>
      <c r="H25" s="348">
        <v>0.159</v>
      </c>
      <c r="I25" s="349">
        <v>-2</v>
      </c>
      <c r="J25" s="328" t="s">
        <v>278</v>
      </c>
    </row>
    <row r="26" spans="1:10" ht="41.25" customHeight="1" x14ac:dyDescent="0.25">
      <c r="A26" s="262" t="s">
        <v>310</v>
      </c>
      <c r="B26" s="258"/>
      <c r="C26" s="255"/>
      <c r="D26" s="295">
        <v>406.4</v>
      </c>
      <c r="E26" s="261" t="s">
        <v>457</v>
      </c>
      <c r="F26" s="255"/>
      <c r="G26" s="256"/>
      <c r="H26" s="296">
        <v>0.1283</v>
      </c>
      <c r="I26" s="317" t="s">
        <v>458</v>
      </c>
      <c r="J26" s="327"/>
    </row>
    <row r="27" spans="1:10"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724" t="s">
        <v>357</v>
      </c>
      <c r="B28" s="725"/>
      <c r="C28" s="725"/>
      <c r="D28" s="725"/>
      <c r="E28" s="725"/>
      <c r="F28" s="725"/>
      <c r="G28" s="725"/>
      <c r="H28" s="725"/>
      <c r="I28" s="725"/>
      <c r="J28" s="329"/>
    </row>
    <row r="29" spans="1:10" ht="20.25" customHeight="1" x14ac:dyDescent="0.2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2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25">
      <c r="A31" s="370" t="s">
        <v>103</v>
      </c>
      <c r="B31" s="351" t="s">
        <v>366</v>
      </c>
      <c r="C31" s="352">
        <v>38.1</v>
      </c>
      <c r="D31" s="371">
        <v>603.4</v>
      </c>
      <c r="E31" s="346" t="s">
        <v>452</v>
      </c>
      <c r="F31" s="352">
        <v>344.7</v>
      </c>
      <c r="G31" s="353">
        <v>5453.6</v>
      </c>
      <c r="H31" s="354">
        <v>0.109</v>
      </c>
      <c r="I31" s="355">
        <v>-1</v>
      </c>
      <c r="J31" s="287" t="s">
        <v>278</v>
      </c>
    </row>
    <row r="32" spans="1:10" ht="26.25" customHeight="1" x14ac:dyDescent="0.2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5" x14ac:dyDescent="0.25"/>
  <cols>
    <col min="1" max="1" width="23.5703125" customWidth="1"/>
    <col min="2" max="2" width="26.42578125" customWidth="1"/>
    <col min="3" max="3" width="26.140625" customWidth="1"/>
    <col min="4" max="4" width="25.5703125" customWidth="1"/>
    <col min="5" max="5" width="25.28515625" customWidth="1"/>
    <col min="6" max="6" width="18.140625" customWidth="1"/>
    <col min="7" max="7" width="18.42578125" customWidth="1"/>
    <col min="8" max="8" width="21.5703125" customWidth="1"/>
    <col min="9" max="9" width="18" customWidth="1"/>
    <col min="10" max="10" width="13.7109375" customWidth="1"/>
  </cols>
  <sheetData>
    <row r="1" spans="1:10" ht="65.25" customHeight="1" x14ac:dyDescent="0.25">
      <c r="A1" s="699" t="s">
        <v>461</v>
      </c>
      <c r="B1" s="699"/>
      <c r="C1" s="701" t="s">
        <v>266</v>
      </c>
      <c r="D1" s="701"/>
      <c r="E1" s="701"/>
      <c r="F1" s="701"/>
      <c r="G1" s="159"/>
      <c r="H1" s="159"/>
      <c r="I1" s="159"/>
    </row>
    <row r="2" spans="1:10" ht="54.75" customHeight="1" x14ac:dyDescent="0.25">
      <c r="A2" s="730" t="s">
        <v>267</v>
      </c>
      <c r="B2" s="732" t="s">
        <v>337</v>
      </c>
      <c r="C2" s="734" t="s">
        <v>269</v>
      </c>
      <c r="D2" s="736" t="s">
        <v>290</v>
      </c>
      <c r="E2" s="726" t="s">
        <v>271</v>
      </c>
      <c r="F2" s="728" t="s">
        <v>338</v>
      </c>
    </row>
    <row r="3" spans="1:10" ht="53.25" customHeight="1" thickBot="1" x14ac:dyDescent="0.3">
      <c r="A3" s="730"/>
      <c r="B3" s="732"/>
      <c r="C3" s="734"/>
      <c r="D3" s="736"/>
      <c r="E3" s="726"/>
      <c r="F3" s="728"/>
    </row>
    <row r="4" spans="1:10" ht="45" customHeight="1" thickBot="1" x14ac:dyDescent="0.3">
      <c r="A4" s="94" t="s">
        <v>237</v>
      </c>
      <c r="B4" s="95" t="s">
        <v>238</v>
      </c>
      <c r="C4" s="95" t="s">
        <v>239</v>
      </c>
      <c r="D4" s="95" t="s">
        <v>240</v>
      </c>
      <c r="E4" s="95" t="s">
        <v>462</v>
      </c>
      <c r="F4" s="95" t="s">
        <v>242</v>
      </c>
      <c r="G4" s="95" t="s">
        <v>243</v>
      </c>
      <c r="H4" s="96" t="s">
        <v>273</v>
      </c>
      <c r="I4" s="110" t="s">
        <v>274</v>
      </c>
      <c r="J4" s="338" t="s">
        <v>275</v>
      </c>
    </row>
    <row r="5" spans="1:10" ht="30" customHeight="1" thickBot="1" x14ac:dyDescent="0.3">
      <c r="A5" s="202" t="s">
        <v>244</v>
      </c>
      <c r="B5" s="376"/>
      <c r="C5" s="335">
        <v>2140.4</v>
      </c>
      <c r="D5" s="204" t="s">
        <v>463</v>
      </c>
      <c r="E5" s="331"/>
      <c r="F5" s="205">
        <v>31300</v>
      </c>
      <c r="G5" s="335">
        <v>3100</v>
      </c>
      <c r="H5" s="206" t="s">
        <v>464</v>
      </c>
      <c r="I5" s="377" t="s">
        <v>465</v>
      </c>
      <c r="J5" s="208"/>
    </row>
    <row r="6" spans="1:10" ht="15.75" thickBot="1" x14ac:dyDescent="0.3">
      <c r="A6" s="693" t="s">
        <v>245</v>
      </c>
      <c r="B6" s="678"/>
      <c r="C6" s="678"/>
      <c r="D6" s="678"/>
      <c r="E6" s="678"/>
      <c r="F6" s="678"/>
      <c r="G6" s="678"/>
      <c r="H6" s="678"/>
      <c r="I6" s="679"/>
      <c r="J6" s="209"/>
    </row>
    <row r="7" spans="1:10" ht="30" customHeight="1" thickBot="1" x14ac:dyDescent="0.3">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3">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3">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3">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3">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3">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25">
      <c r="A13" s="320" t="s">
        <v>310</v>
      </c>
      <c r="B13" s="321"/>
      <c r="C13" s="322"/>
      <c r="D13" s="323">
        <v>223</v>
      </c>
      <c r="E13" s="322" t="s">
        <v>475</v>
      </c>
      <c r="F13" s="322"/>
      <c r="G13" s="324"/>
      <c r="H13" s="325">
        <v>0.106</v>
      </c>
      <c r="I13" s="326" t="s">
        <v>476</v>
      </c>
      <c r="J13" s="327"/>
    </row>
    <row r="14" spans="1:10" ht="39"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4" t="s">
        <v>299</v>
      </c>
      <c r="B15" s="717"/>
      <c r="C15" s="717"/>
      <c r="D15" s="717"/>
      <c r="E15" s="717"/>
      <c r="F15" s="717"/>
      <c r="G15" s="717"/>
      <c r="H15" s="717"/>
      <c r="I15" s="717"/>
      <c r="J15" s="122"/>
    </row>
    <row r="16" spans="1:10" ht="30" customHeight="1" thickBot="1" x14ac:dyDescent="0.3">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3">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3">
      <c r="A18" s="244" t="s">
        <v>79</v>
      </c>
      <c r="B18" s="339" t="s">
        <v>473</v>
      </c>
      <c r="C18" s="98">
        <v>1.4</v>
      </c>
      <c r="D18" s="98">
        <v>121.4</v>
      </c>
      <c r="E18" s="411" t="s">
        <v>480</v>
      </c>
      <c r="F18" s="98">
        <v>40</v>
      </c>
      <c r="G18" s="216">
        <v>3400.4</v>
      </c>
      <c r="H18" s="245">
        <v>1.4E-2</v>
      </c>
      <c r="I18" s="412" t="s">
        <v>468</v>
      </c>
      <c r="J18" s="328" t="s">
        <v>278</v>
      </c>
    </row>
    <row r="19" spans="1:10" ht="30" customHeight="1" thickBot="1" x14ac:dyDescent="0.3">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3">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3">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3">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3">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3">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3">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3">
      <c r="A26" s="262" t="s">
        <v>310</v>
      </c>
      <c r="B26" s="258"/>
      <c r="C26" s="255"/>
      <c r="D26" s="295">
        <f>AVERAGE(D16:D25)</f>
        <v>179.45</v>
      </c>
      <c r="E26" s="261" t="s">
        <v>489</v>
      </c>
      <c r="F26" s="255"/>
      <c r="G26" s="256"/>
      <c r="H26" s="296">
        <f>AVERAGE(H16:H25)</f>
        <v>8.5800000000000001E-2</v>
      </c>
      <c r="I26" s="317" t="s">
        <v>490</v>
      </c>
      <c r="J26" s="327"/>
    </row>
    <row r="27" spans="1:10" ht="47.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4" t="s">
        <v>357</v>
      </c>
      <c r="B28" s="725"/>
      <c r="C28" s="725"/>
      <c r="D28" s="725"/>
      <c r="E28" s="725"/>
      <c r="F28" s="725"/>
      <c r="G28" s="725"/>
      <c r="H28" s="725"/>
      <c r="I28" s="725"/>
      <c r="J28" s="329"/>
    </row>
    <row r="29" spans="1:10" ht="30" customHeight="1" thickBot="1" x14ac:dyDescent="0.3">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3">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3">
      <c r="A31" s="370" t="s">
        <v>103</v>
      </c>
      <c r="B31" s="334" t="s">
        <v>366</v>
      </c>
      <c r="C31" s="352">
        <v>13.8</v>
      </c>
      <c r="D31" s="371">
        <v>219.2</v>
      </c>
      <c r="E31" s="409" t="s">
        <v>492</v>
      </c>
      <c r="F31" s="352">
        <v>201.5</v>
      </c>
      <c r="G31" s="353">
        <v>3188.9</v>
      </c>
      <c r="H31" s="354">
        <v>7.5999999999999998E-2</v>
      </c>
      <c r="I31" s="414" t="s">
        <v>465</v>
      </c>
      <c r="J31" s="287" t="s">
        <v>278</v>
      </c>
    </row>
    <row r="32" spans="1:10" ht="30" x14ac:dyDescent="0.2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5" x14ac:dyDescent="0.25"/>
  <cols>
    <col min="1" max="2" width="18.28515625" customWidth="1"/>
    <col min="3" max="3" width="18.42578125" customWidth="1"/>
    <col min="4" max="4" width="17.7109375" customWidth="1"/>
    <col min="5" max="5" width="20.5703125" customWidth="1"/>
    <col min="6" max="6" width="18" customWidth="1"/>
    <col min="7" max="7" width="12.5703125" customWidth="1"/>
    <col min="8" max="8" width="13.85546875" customWidth="1"/>
    <col min="9" max="9" width="12.7109375" customWidth="1"/>
    <col min="10" max="10" width="14.85546875" customWidth="1"/>
  </cols>
  <sheetData>
    <row r="1" spans="1:10" ht="63.75" customHeight="1" x14ac:dyDescent="0.25">
      <c r="A1" s="699" t="s">
        <v>495</v>
      </c>
      <c r="B1" s="699"/>
      <c r="C1" s="701" t="s">
        <v>266</v>
      </c>
      <c r="D1" s="701"/>
      <c r="E1" s="701"/>
      <c r="F1" s="701"/>
      <c r="G1" s="159"/>
      <c r="H1" s="159"/>
      <c r="I1" s="159"/>
    </row>
    <row r="2" spans="1:10" ht="62.25" customHeight="1" x14ac:dyDescent="0.25">
      <c r="A2" s="730" t="s">
        <v>267</v>
      </c>
      <c r="B2" s="732" t="s">
        <v>337</v>
      </c>
      <c r="C2" s="734" t="s">
        <v>269</v>
      </c>
      <c r="D2" s="736" t="s">
        <v>290</v>
      </c>
      <c r="E2" s="726" t="s">
        <v>271</v>
      </c>
      <c r="F2" s="728" t="s">
        <v>338</v>
      </c>
    </row>
    <row r="3" spans="1:10" ht="42.75" customHeight="1" thickBot="1" x14ac:dyDescent="0.3">
      <c r="A3" s="730"/>
      <c r="B3" s="732"/>
      <c r="C3" s="734"/>
      <c r="D3" s="736"/>
      <c r="E3" s="726"/>
      <c r="F3" s="728"/>
    </row>
    <row r="4" spans="1:10" ht="50.25" customHeight="1" thickBot="1" x14ac:dyDescent="0.3">
      <c r="A4" s="94" t="s">
        <v>237</v>
      </c>
      <c r="B4" s="95" t="s">
        <v>238</v>
      </c>
      <c r="C4" s="95" t="s">
        <v>239</v>
      </c>
      <c r="D4" s="95" t="s">
        <v>240</v>
      </c>
      <c r="E4" s="95" t="s">
        <v>462</v>
      </c>
      <c r="F4" s="95" t="s">
        <v>242</v>
      </c>
      <c r="G4" s="95" t="s">
        <v>243</v>
      </c>
      <c r="H4" s="96" t="s">
        <v>273</v>
      </c>
      <c r="I4" s="110" t="s">
        <v>274</v>
      </c>
      <c r="J4" s="338" t="s">
        <v>275</v>
      </c>
    </row>
    <row r="5" spans="1:10" ht="27.75" customHeight="1" thickBot="1" x14ac:dyDescent="0.3">
      <c r="A5" s="202" t="s">
        <v>244</v>
      </c>
      <c r="B5" s="376"/>
      <c r="C5" s="335">
        <v>2703.4</v>
      </c>
      <c r="D5" s="204" t="s">
        <v>496</v>
      </c>
      <c r="E5" s="331" t="s">
        <v>497</v>
      </c>
      <c r="F5" s="205">
        <v>40306.800000000003</v>
      </c>
      <c r="G5" s="335">
        <v>4047.8</v>
      </c>
      <c r="H5" s="206" t="s">
        <v>498</v>
      </c>
      <c r="I5" s="377" t="s">
        <v>499</v>
      </c>
      <c r="J5" s="208"/>
    </row>
    <row r="6" spans="1:10" ht="15.75" thickBot="1" x14ac:dyDescent="0.3">
      <c r="A6" s="693" t="s">
        <v>245</v>
      </c>
      <c r="B6" s="678"/>
      <c r="C6" s="678"/>
      <c r="D6" s="678"/>
      <c r="E6" s="678"/>
      <c r="F6" s="678"/>
      <c r="G6" s="678"/>
      <c r="H6" s="678"/>
      <c r="I6" s="679"/>
      <c r="J6" s="209"/>
    </row>
    <row r="7" spans="1:10" ht="20.25" customHeight="1" thickBot="1" x14ac:dyDescent="0.3">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3">
      <c r="A8" s="334" t="s">
        <v>113</v>
      </c>
      <c r="B8" s="334" t="s">
        <v>366</v>
      </c>
      <c r="C8" s="373">
        <v>8</v>
      </c>
      <c r="D8" s="334">
        <v>261.3</v>
      </c>
      <c r="E8" s="334" t="s">
        <v>502</v>
      </c>
      <c r="F8" s="373">
        <v>86.1</v>
      </c>
      <c r="G8" s="401">
        <v>2813.6</v>
      </c>
      <c r="H8" s="337">
        <v>0.126</v>
      </c>
      <c r="I8" s="403" t="s">
        <v>503</v>
      </c>
      <c r="J8" s="312" t="s">
        <v>393</v>
      </c>
    </row>
    <row r="9" spans="1:10" ht="20.25" customHeight="1" thickBot="1" x14ac:dyDescent="0.3">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3">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3">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3">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25">
      <c r="A13" s="320" t="s">
        <v>310</v>
      </c>
      <c r="B13" s="321"/>
      <c r="C13" s="322"/>
      <c r="D13" s="323">
        <v>273.39999999999998</v>
      </c>
      <c r="E13" s="322" t="s">
        <v>508</v>
      </c>
      <c r="F13" s="322"/>
      <c r="G13" s="324"/>
      <c r="H13" s="325">
        <v>9.9000000000000005E-2</v>
      </c>
      <c r="I13" s="326" t="s">
        <v>509</v>
      </c>
      <c r="J13" s="327"/>
    </row>
    <row r="14" spans="1:10" ht="45.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4" t="s">
        <v>299</v>
      </c>
      <c r="B15" s="717"/>
      <c r="C15" s="717"/>
      <c r="D15" s="717"/>
      <c r="E15" s="717"/>
      <c r="F15" s="717"/>
      <c r="G15" s="717"/>
      <c r="H15" s="717"/>
      <c r="I15" s="717"/>
      <c r="J15" s="122"/>
    </row>
    <row r="16" spans="1:10" ht="20.25" customHeight="1" thickBot="1" x14ac:dyDescent="0.3">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3">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3">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3">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3">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3">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3">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3">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3">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3">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3">
      <c r="A26" s="262" t="s">
        <v>310</v>
      </c>
      <c r="B26" s="258"/>
      <c r="C26" s="255"/>
      <c r="D26" s="295">
        <f>AVERAGE(D16:D25)</f>
        <v>230.49</v>
      </c>
      <c r="E26" s="261" t="s">
        <v>517</v>
      </c>
      <c r="F26" s="255"/>
      <c r="G26" s="256"/>
      <c r="H26" s="296">
        <f>AVERAGE(H16:H25)</f>
        <v>0.1091</v>
      </c>
      <c r="I26" s="317" t="s">
        <v>494</v>
      </c>
      <c r="J26" s="327"/>
    </row>
    <row r="27" spans="1:10" ht="56.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4" t="s">
        <v>357</v>
      </c>
      <c r="B28" s="725"/>
      <c r="C28" s="725"/>
      <c r="D28" s="725"/>
      <c r="E28" s="725"/>
      <c r="F28" s="725"/>
      <c r="G28" s="725"/>
      <c r="H28" s="725"/>
      <c r="I28" s="725"/>
      <c r="J28" s="329"/>
    </row>
    <row r="29" spans="1:10" ht="20.25" customHeight="1" thickBot="1" x14ac:dyDescent="0.3">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3">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3">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2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5" x14ac:dyDescent="0.25"/>
  <cols>
    <col min="1" max="1" width="17.5703125" customWidth="1"/>
    <col min="2" max="3" width="18.42578125" customWidth="1"/>
    <col min="4" max="4" width="23.85546875" customWidth="1"/>
    <col min="5" max="6" width="18.28515625" customWidth="1"/>
    <col min="7" max="7" width="14.140625" customWidth="1"/>
    <col min="8" max="8" width="21" customWidth="1"/>
    <col min="9" max="9" width="19" customWidth="1"/>
    <col min="10" max="10" width="15.7109375" customWidth="1"/>
  </cols>
  <sheetData>
    <row r="1" spans="1:10" ht="63" customHeight="1" x14ac:dyDescent="0.25">
      <c r="A1" s="699" t="s">
        <v>495</v>
      </c>
      <c r="B1" s="699"/>
      <c r="C1" s="701" t="s">
        <v>266</v>
      </c>
      <c r="D1" s="701"/>
      <c r="E1" s="701"/>
      <c r="F1" s="701"/>
      <c r="G1" s="159"/>
      <c r="H1" s="159"/>
      <c r="I1" s="159"/>
    </row>
    <row r="2" spans="1:10" ht="51.75" customHeight="1" x14ac:dyDescent="0.25">
      <c r="A2" s="730" t="s">
        <v>267</v>
      </c>
      <c r="B2" s="732" t="s">
        <v>337</v>
      </c>
      <c r="C2" s="734" t="s">
        <v>269</v>
      </c>
      <c r="D2" s="736" t="s">
        <v>290</v>
      </c>
      <c r="E2" s="726" t="s">
        <v>271</v>
      </c>
      <c r="F2" s="728" t="s">
        <v>338</v>
      </c>
    </row>
    <row r="3" spans="1:10" ht="57.75" customHeight="1" thickBot="1" x14ac:dyDescent="0.3">
      <c r="A3" s="730"/>
      <c r="B3" s="732"/>
      <c r="C3" s="734"/>
      <c r="D3" s="736"/>
      <c r="E3" s="726"/>
      <c r="F3" s="728"/>
    </row>
    <row r="4" spans="1:10" ht="42" customHeight="1" thickBot="1" x14ac:dyDescent="0.3">
      <c r="A4" s="94" t="s">
        <v>237</v>
      </c>
      <c r="B4" s="95" t="s">
        <v>238</v>
      </c>
      <c r="C4" s="95" t="s">
        <v>239</v>
      </c>
      <c r="D4" s="95" t="s">
        <v>240</v>
      </c>
      <c r="E4" s="95" t="s">
        <v>462</v>
      </c>
      <c r="F4" s="95" t="s">
        <v>242</v>
      </c>
      <c r="G4" s="95" t="s">
        <v>243</v>
      </c>
      <c r="H4" s="96" t="s">
        <v>273</v>
      </c>
      <c r="I4" s="110" t="s">
        <v>274</v>
      </c>
      <c r="J4" s="338" t="s">
        <v>275</v>
      </c>
    </row>
    <row r="5" spans="1:10" ht="32.25" customHeight="1" thickBot="1" x14ac:dyDescent="0.3">
      <c r="A5" s="202" t="s">
        <v>244</v>
      </c>
      <c r="B5" s="376"/>
      <c r="C5" s="335">
        <v>2362.6999999999998</v>
      </c>
      <c r="D5" s="204" t="s">
        <v>524</v>
      </c>
      <c r="E5" s="331" t="s">
        <v>525</v>
      </c>
      <c r="F5" s="335">
        <v>38502.199999999997</v>
      </c>
      <c r="G5" s="335">
        <v>3866.6</v>
      </c>
      <c r="H5" s="206" t="s">
        <v>526</v>
      </c>
      <c r="I5" s="377" t="s">
        <v>503</v>
      </c>
      <c r="J5" s="208"/>
    </row>
    <row r="6" spans="1:10" ht="15.75" thickBot="1" x14ac:dyDescent="0.3">
      <c r="A6" s="693" t="s">
        <v>245</v>
      </c>
      <c r="B6" s="678"/>
      <c r="C6" s="678"/>
      <c r="D6" s="678"/>
      <c r="E6" s="678"/>
      <c r="F6" s="678"/>
      <c r="G6" s="678"/>
      <c r="H6" s="678"/>
      <c r="I6" s="679"/>
      <c r="J6" s="209"/>
    </row>
    <row r="7" spans="1:10" ht="21.75" customHeight="1" thickBot="1" x14ac:dyDescent="0.3">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3">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3">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3">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3">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3">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25">
      <c r="A13" s="320" t="s">
        <v>310</v>
      </c>
      <c r="B13" s="321"/>
      <c r="C13" s="322"/>
      <c r="D13" s="323">
        <v>188.6</v>
      </c>
      <c r="E13" s="322" t="s">
        <v>532</v>
      </c>
      <c r="F13" s="322"/>
      <c r="G13" s="324"/>
      <c r="H13" s="325">
        <v>5.7000000000000002E-2</v>
      </c>
      <c r="I13" s="326" t="s">
        <v>460</v>
      </c>
      <c r="J13" s="327"/>
    </row>
    <row r="14" spans="1:10" ht="42"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4" t="s">
        <v>299</v>
      </c>
      <c r="B15" s="717"/>
      <c r="C15" s="717"/>
      <c r="D15" s="717"/>
      <c r="E15" s="717"/>
      <c r="F15" s="717"/>
      <c r="G15" s="717"/>
      <c r="H15" s="717"/>
      <c r="I15" s="717"/>
      <c r="J15" s="122"/>
    </row>
    <row r="16" spans="1:10" ht="24.75" customHeight="1" thickBot="1" x14ac:dyDescent="0.3">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3">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3">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3">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3">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3">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3">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3">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3">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3">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3">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4" t="s">
        <v>357</v>
      </c>
      <c r="B28" s="725"/>
      <c r="C28" s="725"/>
      <c r="D28" s="725"/>
      <c r="E28" s="725"/>
      <c r="F28" s="725"/>
      <c r="G28" s="725"/>
      <c r="H28" s="725"/>
      <c r="I28" s="725"/>
      <c r="J28" s="329"/>
    </row>
    <row r="29" spans="1:10" ht="24.75" customHeight="1" thickBot="1" x14ac:dyDescent="0.3">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3">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3">
      <c r="A31" s="284" t="s">
        <v>103</v>
      </c>
      <c r="B31" s="339" t="s">
        <v>279</v>
      </c>
      <c r="C31" s="280">
        <v>7.8</v>
      </c>
      <c r="D31" s="285">
        <v>124.3</v>
      </c>
      <c r="E31" s="411" t="s">
        <v>535</v>
      </c>
      <c r="F31" s="280">
        <v>225.1</v>
      </c>
      <c r="G31" s="281">
        <v>3561.8</v>
      </c>
      <c r="H31" s="282">
        <v>2.7E-2</v>
      </c>
      <c r="I31" s="424" t="s">
        <v>536</v>
      </c>
      <c r="J31" s="287" t="s">
        <v>278</v>
      </c>
    </row>
    <row r="32" spans="1:10" ht="36.75" customHeight="1" x14ac:dyDescent="0.2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569"/>
      <c r="C1" s="569"/>
      <c r="D1" s="569"/>
      <c r="E1" s="569"/>
      <c r="F1" s="569"/>
      <c r="G1" s="569"/>
      <c r="H1" s="569"/>
      <c r="I1" s="569"/>
      <c r="J1" s="569"/>
      <c r="K1" s="569"/>
    </row>
    <row r="2" spans="2:22" x14ac:dyDescent="0.25">
      <c r="B2" s="560" t="s">
        <v>69</v>
      </c>
      <c r="C2" s="561"/>
      <c r="D2" s="561"/>
      <c r="E2" s="561"/>
      <c r="F2" s="561"/>
      <c r="G2" s="561"/>
      <c r="H2" s="561"/>
      <c r="I2" s="561"/>
      <c r="J2" s="561"/>
      <c r="K2" s="562"/>
      <c r="L2" s="6"/>
    </row>
    <row r="3" spans="2:22" x14ac:dyDescent="0.25">
      <c r="B3" s="563"/>
      <c r="C3" s="564"/>
      <c r="D3" s="564"/>
      <c r="E3" s="564"/>
      <c r="F3" s="564"/>
      <c r="G3" s="564"/>
      <c r="H3" s="564"/>
      <c r="I3" s="564"/>
      <c r="J3" s="564"/>
      <c r="K3" s="565"/>
    </row>
    <row r="4" spans="2:22" ht="30.75" customHeight="1" thickBot="1" x14ac:dyDescent="0.3">
      <c r="B4" s="566"/>
      <c r="C4" s="567"/>
      <c r="D4" s="567"/>
      <c r="E4" s="567"/>
      <c r="F4" s="567"/>
      <c r="G4" s="567"/>
      <c r="H4" s="567"/>
      <c r="I4" s="567"/>
      <c r="J4" s="567"/>
      <c r="K4" s="568"/>
      <c r="L4" s="6"/>
    </row>
    <row r="5" spans="2:22" ht="27" customHeight="1" thickBot="1" x14ac:dyDescent="0.3">
      <c r="B5" s="561"/>
      <c r="C5" s="561"/>
      <c r="D5" s="561"/>
      <c r="E5" s="561"/>
      <c r="F5" s="561"/>
      <c r="G5" s="561"/>
      <c r="H5" s="561"/>
      <c r="I5" s="561"/>
      <c r="J5" s="561"/>
      <c r="K5" s="561"/>
      <c r="L5" s="6"/>
    </row>
    <row r="6" spans="2:22" ht="27" customHeight="1" x14ac:dyDescent="0.25">
      <c r="B6" s="593" t="s">
        <v>70</v>
      </c>
      <c r="C6" s="599" t="s">
        <v>71</v>
      </c>
      <c r="D6" s="600"/>
      <c r="E6" s="511"/>
      <c r="F6" s="7" t="s">
        <v>72</v>
      </c>
      <c r="G6" s="532" t="s">
        <v>73</v>
      </c>
      <c r="H6" s="533"/>
      <c r="I6" s="511"/>
      <c r="J6" s="587" t="s">
        <v>74</v>
      </c>
      <c r="K6" s="588"/>
      <c r="L6" s="6"/>
    </row>
    <row r="7" spans="2:22" ht="15" customHeight="1" x14ac:dyDescent="0.25">
      <c r="B7" s="593"/>
      <c r="C7" s="20" t="s">
        <v>75</v>
      </c>
      <c r="D7" s="20" t="s">
        <v>76</v>
      </c>
      <c r="F7" s="7"/>
      <c r="G7" s="3" t="s">
        <v>77</v>
      </c>
      <c r="H7" s="3" t="s">
        <v>76</v>
      </c>
      <c r="J7" s="589"/>
      <c r="K7" s="590"/>
      <c r="R7" s="2"/>
      <c r="S7" s="2"/>
      <c r="T7" s="6"/>
      <c r="U7" s="2"/>
      <c r="V7" s="2"/>
    </row>
    <row r="8" spans="2:22" x14ac:dyDescent="0.25">
      <c r="B8" s="593"/>
      <c r="C8" s="19" t="s">
        <v>78</v>
      </c>
      <c r="D8" s="19" t="s">
        <v>79</v>
      </c>
      <c r="F8" s="7"/>
      <c r="G8" s="4" t="s">
        <v>80</v>
      </c>
      <c r="H8" s="4" t="s">
        <v>79</v>
      </c>
      <c r="J8" s="589"/>
      <c r="K8" s="590"/>
      <c r="R8" s="2"/>
      <c r="S8" s="2"/>
      <c r="T8" s="6"/>
      <c r="U8" s="2"/>
      <c r="V8" s="2"/>
    </row>
    <row r="9" spans="2:22" x14ac:dyDescent="0.25">
      <c r="B9" s="593"/>
      <c r="C9" s="19" t="s">
        <v>81</v>
      </c>
      <c r="D9" s="19" t="s">
        <v>82</v>
      </c>
      <c r="F9" s="7"/>
      <c r="G9" s="4" t="s">
        <v>83</v>
      </c>
      <c r="H9" s="4" t="s">
        <v>84</v>
      </c>
      <c r="J9" s="589"/>
      <c r="K9" s="590"/>
      <c r="R9" s="2"/>
      <c r="S9" s="2"/>
      <c r="T9" s="6"/>
      <c r="U9" s="2"/>
      <c r="V9" s="2"/>
    </row>
    <row r="10" spans="2:22" x14ac:dyDescent="0.25">
      <c r="B10" s="593"/>
      <c r="C10" s="19" t="s">
        <v>85</v>
      </c>
      <c r="D10" s="19" t="s">
        <v>84</v>
      </c>
      <c r="J10" s="589"/>
      <c r="K10" s="590"/>
      <c r="L10" s="6"/>
      <c r="R10" s="2"/>
      <c r="S10" s="2"/>
      <c r="T10" s="6"/>
      <c r="U10" s="2"/>
      <c r="V10" s="2"/>
    </row>
    <row r="11" spans="2:22" ht="15.75" thickBot="1" x14ac:dyDescent="0.3">
      <c r="B11" s="593"/>
      <c r="C11" s="19" t="s">
        <v>86</v>
      </c>
      <c r="D11" s="19" t="s">
        <v>87</v>
      </c>
      <c r="F11" s="9"/>
      <c r="G11" s="6"/>
      <c r="H11" s="6"/>
      <c r="J11" s="591"/>
      <c r="K11" s="592"/>
      <c r="R11" s="2"/>
      <c r="S11" s="2"/>
      <c r="T11" s="6"/>
      <c r="U11" s="2"/>
      <c r="V11" s="2"/>
    </row>
    <row r="12" spans="2:22" x14ac:dyDescent="0.25">
      <c r="B12" s="593"/>
      <c r="C12" s="19" t="s">
        <v>88</v>
      </c>
      <c r="D12" s="19" t="s">
        <v>89</v>
      </c>
      <c r="F12" s="9"/>
      <c r="G12" s="2"/>
      <c r="H12" s="2"/>
      <c r="R12" s="2"/>
      <c r="S12" s="2"/>
      <c r="T12" s="6"/>
      <c r="U12" s="2"/>
      <c r="V12" s="2"/>
    </row>
    <row r="13" spans="2:22" x14ac:dyDescent="0.25">
      <c r="B13" s="593"/>
      <c r="C13" s="19" t="s">
        <v>90</v>
      </c>
      <c r="D13" s="19" t="s">
        <v>91</v>
      </c>
      <c r="F13" s="6"/>
      <c r="J13" s="6"/>
      <c r="K13" s="6"/>
      <c r="R13" s="2"/>
      <c r="S13" s="2"/>
      <c r="T13" s="6"/>
      <c r="U13" s="2"/>
      <c r="V13" s="2"/>
    </row>
    <row r="14" spans="2:22" x14ac:dyDescent="0.25">
      <c r="B14" s="593"/>
      <c r="C14" s="19" t="s">
        <v>92</v>
      </c>
      <c r="D14" s="19" t="s">
        <v>93</v>
      </c>
      <c r="R14" s="2"/>
      <c r="S14" s="2"/>
      <c r="T14" s="6"/>
      <c r="U14" s="2"/>
      <c r="V14" s="27"/>
    </row>
    <row r="15" spans="2:22" x14ac:dyDescent="0.25">
      <c r="B15" s="593"/>
      <c r="C15" s="19" t="s">
        <v>94</v>
      </c>
      <c r="D15" s="19" t="s">
        <v>95</v>
      </c>
      <c r="R15" s="2"/>
      <c r="S15" s="2"/>
      <c r="T15" s="6"/>
      <c r="U15" s="2"/>
      <c r="V15" s="27"/>
    </row>
    <row r="16" spans="2:22" x14ac:dyDescent="0.25">
      <c r="B16" s="593"/>
      <c r="C16" s="19" t="s">
        <v>96</v>
      </c>
      <c r="D16" s="19" t="s">
        <v>97</v>
      </c>
      <c r="R16" s="2"/>
      <c r="S16" s="2"/>
      <c r="T16" s="6"/>
      <c r="U16" s="2"/>
      <c r="V16" s="27"/>
    </row>
    <row r="17" spans="2:22" x14ac:dyDescent="0.25">
      <c r="B17" s="593"/>
      <c r="C17" s="19" t="s">
        <v>98</v>
      </c>
      <c r="D17" s="19" t="s">
        <v>99</v>
      </c>
      <c r="R17" s="2"/>
      <c r="S17" s="2"/>
      <c r="T17" s="6"/>
      <c r="U17" s="2"/>
      <c r="V17" s="27"/>
    </row>
    <row r="18" spans="2:22" x14ac:dyDescent="0.25">
      <c r="B18" s="593"/>
      <c r="C18" s="19" t="s">
        <v>100</v>
      </c>
      <c r="D18" s="19" t="s">
        <v>101</v>
      </c>
      <c r="R18" s="2"/>
      <c r="S18" s="2"/>
      <c r="T18" s="6"/>
      <c r="U18" s="27"/>
      <c r="V18" s="27"/>
    </row>
    <row r="19" spans="2:22" x14ac:dyDescent="0.25">
      <c r="B19" s="593"/>
      <c r="C19" s="19" t="s">
        <v>102</v>
      </c>
      <c r="D19" s="19" t="s">
        <v>103</v>
      </c>
      <c r="R19" s="2"/>
      <c r="S19" s="2"/>
      <c r="T19" s="6"/>
      <c r="U19" s="2"/>
      <c r="V19" s="27"/>
    </row>
    <row r="20" spans="2:22" x14ac:dyDescent="0.25">
      <c r="B20" s="593"/>
      <c r="C20" s="19" t="s">
        <v>104</v>
      </c>
      <c r="D20" s="19" t="s">
        <v>105</v>
      </c>
      <c r="R20" s="2"/>
      <c r="S20" s="2"/>
      <c r="T20" s="6"/>
      <c r="U20" s="2"/>
      <c r="V20" s="27"/>
    </row>
    <row r="21" spans="2:22" x14ac:dyDescent="0.25">
      <c r="B21" s="593"/>
      <c r="C21" s="19" t="s">
        <v>106</v>
      </c>
      <c r="D21" s="19" t="s">
        <v>107</v>
      </c>
      <c r="R21" s="2"/>
      <c r="S21" s="2"/>
      <c r="T21" s="6"/>
      <c r="U21" s="2"/>
      <c r="V21" s="27"/>
    </row>
    <row r="22" spans="2:22" x14ac:dyDescent="0.25">
      <c r="B22" s="593"/>
      <c r="C22" s="19" t="s">
        <v>108</v>
      </c>
      <c r="D22" s="19" t="s">
        <v>109</v>
      </c>
      <c r="R22" s="2"/>
      <c r="S22" s="2"/>
      <c r="T22" s="6"/>
      <c r="U22" s="2"/>
      <c r="V22" s="27"/>
    </row>
    <row r="23" spans="2:22" x14ac:dyDescent="0.25">
      <c r="B23" s="593"/>
      <c r="C23" s="19" t="s">
        <v>110</v>
      </c>
      <c r="D23" s="19" t="s">
        <v>111</v>
      </c>
      <c r="R23" s="2"/>
      <c r="S23" s="2"/>
      <c r="T23" s="6"/>
      <c r="U23" s="2"/>
      <c r="V23" s="27"/>
    </row>
    <row r="24" spans="2:22" x14ac:dyDescent="0.25">
      <c r="B24" s="593"/>
      <c r="C24" s="19" t="s">
        <v>112</v>
      </c>
      <c r="D24" s="19" t="s">
        <v>113</v>
      </c>
      <c r="R24" s="2"/>
      <c r="S24" s="2"/>
      <c r="T24" s="6"/>
      <c r="U24" s="28"/>
      <c r="V24" s="28"/>
    </row>
    <row r="25" spans="2:22" x14ac:dyDescent="0.25">
      <c r="B25" s="594"/>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586" t="s">
        <v>116</v>
      </c>
      <c r="C27" s="585" t="s">
        <v>117</v>
      </c>
      <c r="D27" s="585"/>
      <c r="F27" s="583" t="s">
        <v>118</v>
      </c>
      <c r="G27" s="585" t="s">
        <v>119</v>
      </c>
      <c r="H27" s="585"/>
      <c r="J27" s="571" t="s">
        <v>74</v>
      </c>
      <c r="K27" s="572"/>
    </row>
    <row r="28" spans="2:22" x14ac:dyDescent="0.25">
      <c r="B28" s="586"/>
      <c r="C28" s="3" t="s">
        <v>75</v>
      </c>
      <c r="D28" s="3" t="s">
        <v>76</v>
      </c>
      <c r="F28" s="584"/>
      <c r="G28" s="3" t="s">
        <v>77</v>
      </c>
      <c r="H28" s="3" t="s">
        <v>76</v>
      </c>
      <c r="J28" s="573"/>
      <c r="K28" s="574"/>
    </row>
    <row r="29" spans="2:22" x14ac:dyDescent="0.25">
      <c r="B29" s="586"/>
      <c r="C29" s="5" t="s">
        <v>120</v>
      </c>
      <c r="D29" s="5" t="s">
        <v>121</v>
      </c>
      <c r="F29" s="584"/>
      <c r="G29" s="4" t="s">
        <v>122</v>
      </c>
      <c r="H29" s="4" t="s">
        <v>93</v>
      </c>
      <c r="J29" s="573"/>
      <c r="K29" s="574"/>
    </row>
    <row r="30" spans="2:22" x14ac:dyDescent="0.25">
      <c r="B30" s="586"/>
      <c r="C30" s="4" t="s">
        <v>123</v>
      </c>
      <c r="D30" s="4" t="s">
        <v>124</v>
      </c>
      <c r="F30" s="584"/>
      <c r="G30" s="4" t="s">
        <v>125</v>
      </c>
      <c r="H30" s="4" t="s">
        <v>111</v>
      </c>
      <c r="J30" s="573"/>
      <c r="K30" s="574"/>
    </row>
    <row r="31" spans="2:22" x14ac:dyDescent="0.25">
      <c r="F31" s="584"/>
      <c r="G31" s="4" t="s">
        <v>126</v>
      </c>
      <c r="H31" s="4" t="s">
        <v>87</v>
      </c>
      <c r="J31" s="573"/>
      <c r="K31" s="574"/>
    </row>
    <row r="32" spans="2:22" ht="15.75" thickBot="1" x14ac:dyDescent="0.3">
      <c r="F32" s="584"/>
      <c r="G32" s="4" t="s">
        <v>127</v>
      </c>
      <c r="H32" s="4" t="s">
        <v>101</v>
      </c>
      <c r="J32" s="575"/>
      <c r="K32" s="576"/>
    </row>
    <row r="33" spans="2:16" x14ac:dyDescent="0.25">
      <c r="F33" s="584"/>
      <c r="G33" s="4" t="s">
        <v>128</v>
      </c>
      <c r="H33" s="4" t="s">
        <v>91</v>
      </c>
    </row>
    <row r="34" spans="2:16" s="23" customFormat="1" ht="15.75" thickBot="1" x14ac:dyDescent="0.3">
      <c r="J34" s="24"/>
    </row>
    <row r="35" spans="2:16" ht="33.75" customHeight="1" x14ac:dyDescent="0.25">
      <c r="B35" s="595"/>
      <c r="C35" s="555" t="s">
        <v>129</v>
      </c>
      <c r="D35" s="555"/>
      <c r="F35" s="596" t="s">
        <v>130</v>
      </c>
      <c r="G35" s="555" t="s">
        <v>131</v>
      </c>
      <c r="H35" s="555"/>
      <c r="J35" s="577" t="s">
        <v>74</v>
      </c>
      <c r="K35" s="578"/>
      <c r="M35" s="540" t="s">
        <v>132</v>
      </c>
      <c r="N35" s="541"/>
      <c r="O35" s="542"/>
      <c r="P35" s="12"/>
    </row>
    <row r="36" spans="2:16" ht="30" x14ac:dyDescent="0.25">
      <c r="B36" s="595"/>
      <c r="C36" s="3" t="s">
        <v>75</v>
      </c>
      <c r="D36" s="3" t="s">
        <v>76</v>
      </c>
      <c r="F36" s="597"/>
      <c r="G36" s="3" t="s">
        <v>77</v>
      </c>
      <c r="H36" s="3" t="s">
        <v>133</v>
      </c>
      <c r="J36" s="579"/>
      <c r="K36" s="580"/>
      <c r="M36" s="543"/>
      <c r="N36" s="544"/>
      <c r="O36" s="545"/>
      <c r="P36" s="12"/>
    </row>
    <row r="37" spans="2:16" x14ac:dyDescent="0.25">
      <c r="B37" s="595"/>
      <c r="C37" s="4" t="s">
        <v>134</v>
      </c>
      <c r="D37" s="4"/>
      <c r="F37" s="597"/>
      <c r="G37" s="4" t="s">
        <v>135</v>
      </c>
      <c r="H37" s="26" t="s">
        <v>136</v>
      </c>
      <c r="J37" s="579"/>
      <c r="K37" s="580"/>
      <c r="M37" s="543"/>
      <c r="N37" s="544"/>
      <c r="O37" s="545"/>
      <c r="P37" s="12"/>
    </row>
    <row r="38" spans="2:16" x14ac:dyDescent="0.25">
      <c r="B38" s="10"/>
      <c r="C38" s="2"/>
      <c r="D38" s="2"/>
      <c r="F38" s="597"/>
      <c r="G38" s="4" t="s">
        <v>137</v>
      </c>
      <c r="H38" s="26" t="s">
        <v>138</v>
      </c>
      <c r="J38" s="579"/>
      <c r="K38" s="580"/>
      <c r="M38" s="543"/>
      <c r="N38" s="544"/>
      <c r="O38" s="545"/>
      <c r="P38" s="12"/>
    </row>
    <row r="39" spans="2:16" x14ac:dyDescent="0.25">
      <c r="B39" s="10"/>
      <c r="C39" s="2"/>
      <c r="D39" s="2"/>
      <c r="F39" s="597"/>
      <c r="G39" s="4" t="s">
        <v>139</v>
      </c>
      <c r="H39" s="26" t="s">
        <v>140</v>
      </c>
      <c r="J39" s="579"/>
      <c r="K39" s="580"/>
      <c r="M39" s="543"/>
      <c r="N39" s="544"/>
      <c r="O39" s="545"/>
      <c r="P39" s="12"/>
    </row>
    <row r="40" spans="2:16" ht="15.75" thickBot="1" x14ac:dyDescent="0.3">
      <c r="F40" s="597"/>
      <c r="G40" s="4" t="s">
        <v>141</v>
      </c>
      <c r="H40" s="26" t="s">
        <v>142</v>
      </c>
      <c r="J40" s="581"/>
      <c r="K40" s="582"/>
      <c r="M40" s="543"/>
      <c r="N40" s="544"/>
      <c r="O40" s="545"/>
      <c r="P40" s="12"/>
    </row>
    <row r="41" spans="2:16" x14ac:dyDescent="0.25">
      <c r="F41" s="597"/>
      <c r="G41" s="26" t="s">
        <v>143</v>
      </c>
      <c r="H41" s="26" t="s">
        <v>144</v>
      </c>
      <c r="J41" s="11"/>
      <c r="K41" s="11"/>
      <c r="M41" s="543"/>
      <c r="N41" s="544"/>
      <c r="O41" s="545"/>
      <c r="P41" s="12"/>
    </row>
    <row r="42" spans="2:16" x14ac:dyDescent="0.25">
      <c r="F42" s="597"/>
      <c r="G42" s="4" t="s">
        <v>145</v>
      </c>
      <c r="H42" s="26" t="s">
        <v>146</v>
      </c>
      <c r="J42" s="11"/>
      <c r="K42" s="11"/>
      <c r="M42" s="543"/>
      <c r="N42" s="544"/>
      <c r="O42" s="545"/>
      <c r="P42" s="12"/>
    </row>
    <row r="43" spans="2:16" x14ac:dyDescent="0.25">
      <c r="F43" s="597"/>
      <c r="G43" s="4" t="s">
        <v>147</v>
      </c>
      <c r="H43" s="26" t="s">
        <v>148</v>
      </c>
      <c r="J43" s="11"/>
      <c r="K43" s="11"/>
      <c r="M43" s="543"/>
      <c r="N43" s="544"/>
      <c r="O43" s="545"/>
      <c r="P43" s="12"/>
    </row>
    <row r="44" spans="2:16" x14ac:dyDescent="0.25">
      <c r="F44" s="597"/>
      <c r="G44" s="4" t="s">
        <v>149</v>
      </c>
      <c r="H44" s="26" t="s">
        <v>150</v>
      </c>
      <c r="J44" s="11"/>
      <c r="K44" s="11"/>
      <c r="M44" s="543"/>
      <c r="N44" s="544"/>
      <c r="O44" s="545"/>
      <c r="P44" s="12"/>
    </row>
    <row r="45" spans="2:16" x14ac:dyDescent="0.25">
      <c r="F45" s="597"/>
      <c r="G45" s="4" t="s">
        <v>151</v>
      </c>
      <c r="H45" s="26" t="s">
        <v>152</v>
      </c>
      <c r="J45" s="11"/>
      <c r="K45" s="11"/>
      <c r="M45" s="543"/>
      <c r="N45" s="544"/>
      <c r="O45" s="545"/>
      <c r="P45" s="12"/>
    </row>
    <row r="46" spans="2:16" x14ac:dyDescent="0.25">
      <c r="F46" s="597"/>
      <c r="G46" s="4" t="s">
        <v>153</v>
      </c>
      <c r="H46" s="26" t="s">
        <v>154</v>
      </c>
      <c r="J46" s="11"/>
      <c r="K46" s="11"/>
      <c r="M46" s="543"/>
      <c r="N46" s="544"/>
      <c r="O46" s="545"/>
      <c r="P46" s="12"/>
    </row>
    <row r="47" spans="2:16" x14ac:dyDescent="0.25">
      <c r="F47" s="9"/>
      <c r="G47" s="2"/>
      <c r="H47" s="2"/>
      <c r="J47" s="11"/>
      <c r="K47" s="11"/>
      <c r="M47" s="543"/>
      <c r="N47" s="544"/>
      <c r="O47" s="545"/>
      <c r="P47" s="12"/>
    </row>
    <row r="48" spans="2:16" s="8" customFormat="1" x14ac:dyDescent="0.25">
      <c r="F48" s="9"/>
      <c r="J48" s="22"/>
      <c r="K48" s="22"/>
      <c r="M48" s="543"/>
      <c r="N48" s="544"/>
      <c r="O48" s="545"/>
    </row>
    <row r="49" spans="2:15" s="8" customFormat="1" x14ac:dyDescent="0.25">
      <c r="F49" s="9"/>
      <c r="G49" s="21"/>
      <c r="H49" s="21"/>
      <c r="J49" s="22"/>
      <c r="K49" s="22"/>
      <c r="M49" s="543"/>
      <c r="N49" s="544"/>
      <c r="O49" s="545"/>
    </row>
    <row r="50" spans="2:15" s="8" customFormat="1" ht="15.75" thickBot="1" x14ac:dyDescent="0.3">
      <c r="F50" s="17"/>
      <c r="M50" s="543"/>
      <c r="N50" s="544"/>
      <c r="O50" s="545"/>
    </row>
    <row r="51" spans="2:15" ht="15.75" customHeight="1" x14ac:dyDescent="0.25">
      <c r="B51" s="558"/>
      <c r="C51" s="559" t="s">
        <v>155</v>
      </c>
      <c r="D51" s="559"/>
      <c r="F51" s="570" t="s">
        <v>156</v>
      </c>
      <c r="G51" s="598" t="s">
        <v>157</v>
      </c>
      <c r="H51" s="559"/>
      <c r="J51" s="534" t="s">
        <v>158</v>
      </c>
      <c r="K51" s="535"/>
      <c r="L51" s="25"/>
      <c r="M51" s="543"/>
      <c r="N51" s="544"/>
      <c r="O51" s="545"/>
    </row>
    <row r="52" spans="2:15" ht="30" x14ac:dyDescent="0.25">
      <c r="B52" s="558"/>
      <c r="C52" s="3" t="s">
        <v>75</v>
      </c>
      <c r="D52" s="3" t="s">
        <v>76</v>
      </c>
      <c r="F52" s="570"/>
      <c r="G52" s="14" t="s">
        <v>77</v>
      </c>
      <c r="H52" s="3" t="s">
        <v>159</v>
      </c>
      <c r="J52" s="536"/>
      <c r="K52" s="537"/>
      <c r="L52" s="25"/>
      <c r="M52" s="543"/>
      <c r="N52" s="544"/>
      <c r="O52" s="545"/>
    </row>
    <row r="53" spans="2:15" x14ac:dyDescent="0.25">
      <c r="B53" s="558"/>
      <c r="C53" s="4" t="s">
        <v>134</v>
      </c>
      <c r="D53" s="4"/>
      <c r="F53" s="570"/>
      <c r="G53" s="15" t="s">
        <v>160</v>
      </c>
      <c r="H53" s="5" t="s">
        <v>121</v>
      </c>
      <c r="J53" s="536"/>
      <c r="K53" s="537"/>
      <c r="L53" s="25"/>
      <c r="M53" s="543"/>
      <c r="N53" s="544"/>
      <c r="O53" s="545"/>
    </row>
    <row r="54" spans="2:15" x14ac:dyDescent="0.25">
      <c r="B54" s="18"/>
      <c r="C54" s="2"/>
      <c r="D54" s="2"/>
      <c r="F54" s="570"/>
      <c r="G54" s="16" t="s">
        <v>161</v>
      </c>
      <c r="H54" s="26" t="s">
        <v>162</v>
      </c>
      <c r="J54" s="536"/>
      <c r="K54" s="537"/>
      <c r="L54" s="25"/>
      <c r="M54" s="543"/>
      <c r="N54" s="544"/>
      <c r="O54" s="545"/>
    </row>
    <row r="55" spans="2:15" x14ac:dyDescent="0.25">
      <c r="B55" s="18"/>
      <c r="C55" s="2"/>
      <c r="D55" s="2"/>
      <c r="F55" s="13"/>
      <c r="J55" s="536"/>
      <c r="K55" s="537"/>
      <c r="L55" s="25"/>
      <c r="M55" s="543"/>
      <c r="N55" s="544"/>
      <c r="O55" s="545"/>
    </row>
    <row r="56" spans="2:15" x14ac:dyDescent="0.25">
      <c r="B56" s="18"/>
      <c r="C56" s="2"/>
      <c r="D56" s="2"/>
      <c r="J56" s="536"/>
      <c r="K56" s="537"/>
      <c r="L56" s="25"/>
      <c r="M56" s="543"/>
      <c r="N56" s="544"/>
      <c r="O56" s="545"/>
    </row>
    <row r="57" spans="2:15" x14ac:dyDescent="0.25">
      <c r="B57" s="8"/>
      <c r="J57" s="536"/>
      <c r="K57" s="537"/>
      <c r="L57" s="25"/>
      <c r="M57" s="543"/>
      <c r="N57" s="544"/>
      <c r="O57" s="545"/>
    </row>
    <row r="58" spans="2:15" ht="15.75" thickBot="1" x14ac:dyDescent="0.3">
      <c r="B58" s="556"/>
      <c r="C58" s="531" t="s">
        <v>163</v>
      </c>
      <c r="D58" s="531"/>
      <c r="F58" s="557"/>
      <c r="G58" s="531" t="s">
        <v>164</v>
      </c>
      <c r="H58" s="531"/>
      <c r="J58" s="538"/>
      <c r="K58" s="539"/>
      <c r="L58" s="25"/>
      <c r="M58" s="543"/>
      <c r="N58" s="544"/>
      <c r="O58" s="545"/>
    </row>
    <row r="59" spans="2:15" x14ac:dyDescent="0.25">
      <c r="B59" s="556"/>
      <c r="C59" s="3" t="s">
        <v>75</v>
      </c>
      <c r="D59" s="3" t="s">
        <v>76</v>
      </c>
      <c r="F59" s="557"/>
      <c r="G59" s="3" t="s">
        <v>77</v>
      </c>
      <c r="H59" s="3" t="s">
        <v>76</v>
      </c>
      <c r="M59" s="543"/>
      <c r="N59" s="544"/>
      <c r="O59" s="545"/>
    </row>
    <row r="60" spans="2:15" x14ac:dyDescent="0.25">
      <c r="B60" s="556"/>
      <c r="C60" s="4" t="s">
        <v>134</v>
      </c>
      <c r="D60" s="3"/>
      <c r="F60" s="557"/>
      <c r="G60" s="4" t="s">
        <v>134</v>
      </c>
      <c r="H60" s="4"/>
      <c r="M60" s="543"/>
      <c r="N60" s="544"/>
      <c r="O60" s="545"/>
    </row>
    <row r="61" spans="2:15" ht="15.75" thickBot="1" x14ac:dyDescent="0.3">
      <c r="M61" s="543"/>
      <c r="N61" s="544"/>
      <c r="O61" s="545"/>
    </row>
    <row r="62" spans="2:15" x14ac:dyDescent="0.25">
      <c r="F62" s="529" t="s">
        <v>165</v>
      </c>
      <c r="G62" s="531" t="s">
        <v>165</v>
      </c>
      <c r="H62" s="531"/>
      <c r="J62" s="549" t="s">
        <v>166</v>
      </c>
      <c r="K62" s="550"/>
      <c r="M62" s="543"/>
      <c r="N62" s="544"/>
      <c r="O62" s="545"/>
    </row>
    <row r="63" spans="2:15" ht="30" x14ac:dyDescent="0.25">
      <c r="F63" s="530"/>
      <c r="G63" s="3" t="s">
        <v>77</v>
      </c>
      <c r="H63" s="3" t="s">
        <v>159</v>
      </c>
      <c r="J63" s="551"/>
      <c r="K63" s="552"/>
      <c r="M63" s="543"/>
      <c r="N63" s="544"/>
      <c r="O63" s="545"/>
    </row>
    <row r="64" spans="2:15" ht="15.75" thickBot="1" x14ac:dyDescent="0.3">
      <c r="F64" s="530"/>
      <c r="G64" s="4" t="s">
        <v>167</v>
      </c>
      <c r="H64" s="26" t="s">
        <v>168</v>
      </c>
      <c r="J64" s="553"/>
      <c r="K64" s="554"/>
      <c r="M64" s="543"/>
      <c r="N64" s="544"/>
      <c r="O64" s="545"/>
    </row>
    <row r="65" spans="6:15" ht="15.75" thickBot="1" x14ac:dyDescent="0.3">
      <c r="F65" s="1"/>
      <c r="M65" s="546"/>
      <c r="N65" s="547"/>
      <c r="O65" s="548"/>
    </row>
  </sheetData>
  <mergeCells count="30">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 ref="B58:B60"/>
    <mergeCell ref="C58:D58"/>
    <mergeCell ref="F58:F60"/>
    <mergeCell ref="G58:H58"/>
    <mergeCell ref="C35:D35"/>
    <mergeCell ref="B51:B53"/>
    <mergeCell ref="C51:D51"/>
    <mergeCell ref="F62:F64"/>
    <mergeCell ref="G62:H62"/>
    <mergeCell ref="G6:H6"/>
    <mergeCell ref="J51:K58"/>
    <mergeCell ref="M35:O65"/>
    <mergeCell ref="J62:K64"/>
    <mergeCell ref="G35:H35"/>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topLeftCell="A19" zoomScale="85" zoomScaleNormal="85" workbookViewId="0">
      <selection activeCell="D2" sqref="D2:D3"/>
    </sheetView>
  </sheetViews>
  <sheetFormatPr defaultRowHeight="15" x14ac:dyDescent="0.25"/>
  <cols>
    <col min="1" max="10" width="22.7109375" customWidth="1"/>
  </cols>
  <sheetData>
    <row r="1" spans="1:10" ht="52.5" customHeight="1" x14ac:dyDescent="0.25">
      <c r="A1" s="699" t="s">
        <v>540</v>
      </c>
      <c r="B1" s="699"/>
      <c r="C1" s="701" t="s">
        <v>266</v>
      </c>
      <c r="D1" s="701"/>
      <c r="E1" s="701"/>
      <c r="F1" s="701"/>
      <c r="G1" s="159"/>
      <c r="H1" s="159"/>
      <c r="I1" s="159"/>
    </row>
    <row r="2" spans="1:10" ht="15" customHeight="1" x14ac:dyDescent="0.25">
      <c r="A2" s="730" t="s">
        <v>267</v>
      </c>
      <c r="B2" s="732" t="s">
        <v>337</v>
      </c>
      <c r="C2" s="734" t="s">
        <v>269</v>
      </c>
      <c r="D2" s="736" t="s">
        <v>290</v>
      </c>
      <c r="E2" s="726" t="s">
        <v>271</v>
      </c>
      <c r="F2" s="728" t="s">
        <v>338</v>
      </c>
    </row>
    <row r="3" spans="1:10" ht="72.75" customHeight="1" thickBot="1" x14ac:dyDescent="0.3">
      <c r="A3" s="730"/>
      <c r="B3" s="732"/>
      <c r="C3" s="734"/>
      <c r="D3" s="736"/>
      <c r="E3" s="726"/>
      <c r="F3" s="728"/>
    </row>
    <row r="4" spans="1:10" ht="23.25" thickBot="1" x14ac:dyDescent="0.3">
      <c r="A4" s="94" t="s">
        <v>237</v>
      </c>
      <c r="B4" s="95" t="s">
        <v>238</v>
      </c>
      <c r="C4" s="95" t="s">
        <v>239</v>
      </c>
      <c r="D4" s="95" t="s">
        <v>240</v>
      </c>
      <c r="E4" s="95" t="s">
        <v>462</v>
      </c>
      <c r="F4" s="95" t="s">
        <v>242</v>
      </c>
      <c r="G4" s="95" t="s">
        <v>243</v>
      </c>
      <c r="H4" s="96" t="s">
        <v>273</v>
      </c>
      <c r="I4" s="110" t="s">
        <v>274</v>
      </c>
      <c r="J4" s="338" t="s">
        <v>275</v>
      </c>
    </row>
    <row r="5" spans="1:10" ht="41.25" customHeight="1" thickBot="1" x14ac:dyDescent="0.3">
      <c r="A5" s="202" t="s">
        <v>244</v>
      </c>
      <c r="B5" s="376"/>
      <c r="C5" s="335">
        <v>1880.4</v>
      </c>
      <c r="D5" s="425" t="s">
        <v>541</v>
      </c>
      <c r="E5" s="331" t="s">
        <v>542</v>
      </c>
      <c r="F5" s="335">
        <v>36025.5</v>
      </c>
      <c r="G5" s="335">
        <v>3617.9</v>
      </c>
      <c r="H5" s="423" t="s">
        <v>543</v>
      </c>
      <c r="I5" s="377" t="s">
        <v>544</v>
      </c>
      <c r="J5" s="208"/>
    </row>
    <row r="6" spans="1:10" ht="15.75" thickBot="1" x14ac:dyDescent="0.3">
      <c r="A6" s="693" t="s">
        <v>245</v>
      </c>
      <c r="B6" s="678"/>
      <c r="C6" s="678"/>
      <c r="D6" s="678"/>
      <c r="E6" s="678"/>
      <c r="F6" s="678"/>
      <c r="G6" s="678"/>
      <c r="H6" s="678"/>
      <c r="I6" s="679"/>
      <c r="J6" s="209"/>
    </row>
    <row r="7" spans="1:10" ht="20.25" customHeight="1" thickBot="1" x14ac:dyDescent="0.3">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3">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3">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3">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3">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3">
      <c r="A12" s="360" t="s">
        <v>101</v>
      </c>
      <c r="B12" s="339" t="s">
        <v>279</v>
      </c>
      <c r="C12" s="339">
        <v>2.8</v>
      </c>
      <c r="D12" s="405">
        <v>119.6</v>
      </c>
      <c r="E12" s="339" t="s">
        <v>550</v>
      </c>
      <c r="F12" s="405">
        <v>42.2</v>
      </c>
      <c r="G12" s="418">
        <v>1770.9</v>
      </c>
      <c r="H12" s="362">
        <v>0.06</v>
      </c>
      <c r="I12" s="407" t="s">
        <v>544</v>
      </c>
      <c r="J12" s="312" t="s">
        <v>393</v>
      </c>
    </row>
    <row r="13" spans="1:10" ht="24" customHeight="1" x14ac:dyDescent="0.25">
      <c r="A13" s="320" t="s">
        <v>310</v>
      </c>
      <c r="B13" s="321"/>
      <c r="C13" s="322"/>
      <c r="D13" s="323">
        <v>190.4</v>
      </c>
      <c r="E13" s="322" t="s">
        <v>551</v>
      </c>
      <c r="F13" s="322"/>
      <c r="G13" s="324"/>
      <c r="H13" s="325">
        <v>6.2E-2</v>
      </c>
      <c r="I13" s="326" t="s">
        <v>552</v>
      </c>
      <c r="J13" s="327"/>
    </row>
    <row r="14" spans="1:10" ht="23.2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4" t="s">
        <v>299</v>
      </c>
      <c r="B15" s="717"/>
      <c r="C15" s="717"/>
      <c r="D15" s="717"/>
      <c r="E15" s="717"/>
      <c r="F15" s="717"/>
      <c r="G15" s="717"/>
      <c r="H15" s="717"/>
      <c r="I15" s="717"/>
      <c r="J15" s="122"/>
    </row>
    <row r="16" spans="1:10" ht="20.25" customHeight="1" thickBot="1" x14ac:dyDescent="0.3">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2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25">
      <c r="A18" s="244" t="s">
        <v>79</v>
      </c>
      <c r="B18" s="339" t="s">
        <v>279</v>
      </c>
      <c r="C18" s="426">
        <v>0.8</v>
      </c>
      <c r="D18" s="98">
        <v>72.8</v>
      </c>
      <c r="E18" s="415" t="s">
        <v>452</v>
      </c>
      <c r="F18" s="98">
        <v>53.7</v>
      </c>
      <c r="G18" s="216">
        <v>4566.3</v>
      </c>
      <c r="H18" s="245">
        <v>0.01</v>
      </c>
      <c r="I18" s="412" t="s">
        <v>555</v>
      </c>
      <c r="J18" s="328" t="s">
        <v>278</v>
      </c>
    </row>
    <row r="19" spans="1:10" ht="20.25" customHeight="1" thickBot="1" x14ac:dyDescent="0.3">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3">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3">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3">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3">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3">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3">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3">
      <c r="A26" s="262" t="s">
        <v>310</v>
      </c>
      <c r="B26" s="258"/>
      <c r="C26" s="255"/>
      <c r="D26" s="295">
        <f>AVERAGE(D16:D25)</f>
        <v>156.38000000000002</v>
      </c>
      <c r="E26" s="261" t="s">
        <v>558</v>
      </c>
      <c r="F26" s="255"/>
      <c r="G26" s="256"/>
      <c r="H26" s="296">
        <f>AVERAGE(H16:H25)</f>
        <v>7.010000000000001E-2</v>
      </c>
      <c r="I26" s="317" t="s">
        <v>494</v>
      </c>
      <c r="J26" s="327"/>
    </row>
    <row r="27" spans="1:10" ht="36"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4" t="s">
        <v>357</v>
      </c>
      <c r="B28" s="725"/>
      <c r="C28" s="725"/>
      <c r="D28" s="725"/>
      <c r="E28" s="725"/>
      <c r="F28" s="725"/>
      <c r="G28" s="725"/>
      <c r="H28" s="725"/>
      <c r="I28" s="725"/>
      <c r="J28" s="329"/>
    </row>
    <row r="29" spans="1:10" ht="20.25" customHeight="1" thickBot="1" x14ac:dyDescent="0.3">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3">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3">
      <c r="A31" s="370" t="s">
        <v>103</v>
      </c>
      <c r="B31" s="334" t="s">
        <v>366</v>
      </c>
      <c r="C31" s="352">
        <v>7.8</v>
      </c>
      <c r="D31" s="371">
        <v>124.3</v>
      </c>
      <c r="E31" s="409" t="s">
        <v>535</v>
      </c>
      <c r="F31" s="352">
        <v>225.1</v>
      </c>
      <c r="G31" s="353">
        <v>3561.8</v>
      </c>
      <c r="H31" s="354">
        <v>2.7E-2</v>
      </c>
      <c r="I31" s="414" t="s">
        <v>559</v>
      </c>
      <c r="J31" s="287" t="s">
        <v>278</v>
      </c>
    </row>
    <row r="32" spans="1:10" ht="24.75" customHeight="1" x14ac:dyDescent="0.2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5DF-16BC-4332-986E-DA3C6DD8BBE3}">
  <dimension ref="A1:AR32"/>
  <sheetViews>
    <sheetView topLeftCell="A22" workbookViewId="0">
      <selection activeCell="E16" sqref="E16:E25"/>
    </sheetView>
  </sheetViews>
  <sheetFormatPr defaultRowHeight="15" x14ac:dyDescent="0.25"/>
  <cols>
    <col min="1" max="1" width="18.28515625" customWidth="1"/>
    <col min="2" max="2" width="18.42578125" customWidth="1"/>
    <col min="3" max="4" width="18.28515625" customWidth="1"/>
    <col min="5" max="6" width="18.42578125" customWidth="1"/>
    <col min="7" max="7" width="18.5703125" customWidth="1"/>
    <col min="8" max="8" width="18.7109375" customWidth="1"/>
    <col min="9" max="9" width="18.28515625" customWidth="1"/>
    <col min="10" max="10" width="18.42578125" customWidth="1"/>
  </cols>
  <sheetData>
    <row r="1" spans="1:10" ht="58.5" customHeight="1" x14ac:dyDescent="0.25">
      <c r="A1" s="699" t="s">
        <v>540</v>
      </c>
      <c r="B1" s="699"/>
      <c r="C1" s="701" t="s">
        <v>266</v>
      </c>
      <c r="D1" s="701"/>
      <c r="E1" s="701"/>
      <c r="F1" s="701"/>
      <c r="G1" s="159"/>
      <c r="H1" s="159"/>
      <c r="I1" s="159"/>
    </row>
    <row r="2" spans="1:10" ht="56.25" customHeight="1" x14ac:dyDescent="0.25">
      <c r="A2" s="730" t="s">
        <v>267</v>
      </c>
      <c r="B2" s="732" t="s">
        <v>337</v>
      </c>
      <c r="C2" s="734" t="s">
        <v>269</v>
      </c>
      <c r="D2" s="736" t="s">
        <v>290</v>
      </c>
      <c r="E2" s="726" t="s">
        <v>271</v>
      </c>
      <c r="F2" s="728" t="s">
        <v>338</v>
      </c>
    </row>
    <row r="3" spans="1:10" ht="50.25" customHeight="1" thickBot="1" x14ac:dyDescent="0.3">
      <c r="A3" s="730"/>
      <c r="B3" s="732"/>
      <c r="C3" s="734"/>
      <c r="D3" s="736"/>
      <c r="E3" s="726"/>
      <c r="F3" s="728"/>
    </row>
    <row r="4" spans="1:10" ht="39.75" customHeight="1" thickBot="1" x14ac:dyDescent="0.3">
      <c r="A4" s="94" t="s">
        <v>237</v>
      </c>
      <c r="B4" s="95" t="s">
        <v>238</v>
      </c>
      <c r="C4" s="95" t="s">
        <v>239</v>
      </c>
      <c r="D4" s="95" t="s">
        <v>240</v>
      </c>
      <c r="E4" s="95" t="s">
        <v>462</v>
      </c>
      <c r="F4" s="95" t="s">
        <v>242</v>
      </c>
      <c r="G4" s="95" t="s">
        <v>243</v>
      </c>
      <c r="H4" s="96" t="s">
        <v>273</v>
      </c>
      <c r="I4" s="110" t="s">
        <v>274</v>
      </c>
      <c r="J4" s="338" t="s">
        <v>275</v>
      </c>
    </row>
    <row r="5" spans="1:10" ht="31.5" customHeight="1" thickBot="1" x14ac:dyDescent="0.3">
      <c r="A5" s="202" t="s">
        <v>244</v>
      </c>
      <c r="B5" s="376"/>
      <c r="C5" s="335">
        <v>1652.7</v>
      </c>
      <c r="D5" s="425" t="s">
        <v>563</v>
      </c>
      <c r="E5" s="331" t="s">
        <v>564</v>
      </c>
      <c r="F5" s="335">
        <v>35999</v>
      </c>
      <c r="G5" s="335">
        <v>3615.2</v>
      </c>
      <c r="H5" s="423" t="s">
        <v>565</v>
      </c>
      <c r="I5" s="377" t="s">
        <v>566</v>
      </c>
      <c r="J5" s="208"/>
    </row>
    <row r="6" spans="1:10" ht="15.75" thickBot="1" x14ac:dyDescent="0.3">
      <c r="A6" s="693" t="s">
        <v>245</v>
      </c>
      <c r="B6" s="678"/>
      <c r="C6" s="678"/>
      <c r="D6" s="678"/>
      <c r="E6" s="678"/>
      <c r="F6" s="678"/>
      <c r="G6" s="678"/>
      <c r="H6" s="678"/>
      <c r="I6" s="679"/>
      <c r="J6" s="209"/>
    </row>
    <row r="7" spans="1:10" ht="26.25" customHeight="1" thickBot="1" x14ac:dyDescent="0.3">
      <c r="A7" s="339" t="s">
        <v>115</v>
      </c>
      <c r="B7" s="339" t="s">
        <v>403</v>
      </c>
      <c r="C7" s="405">
        <v>1.7</v>
      </c>
      <c r="D7" s="418">
        <v>113</v>
      </c>
      <c r="E7" s="339" t="s">
        <v>547</v>
      </c>
      <c r="F7" s="405">
        <v>42.5</v>
      </c>
      <c r="G7" s="418">
        <v>2807.2</v>
      </c>
      <c r="H7" s="362">
        <v>0.03</v>
      </c>
      <c r="I7" s="407" t="s">
        <v>567</v>
      </c>
      <c r="J7" s="312" t="s">
        <v>393</v>
      </c>
    </row>
    <row r="8" spans="1:10" ht="26.25" customHeight="1" thickBot="1" x14ac:dyDescent="0.3">
      <c r="A8" s="334" t="s">
        <v>113</v>
      </c>
      <c r="B8" s="334" t="s">
        <v>568</v>
      </c>
      <c r="C8" s="373">
        <v>8.8000000000000007</v>
      </c>
      <c r="D8" s="334">
        <v>289.2</v>
      </c>
      <c r="E8" s="334" t="s">
        <v>569</v>
      </c>
      <c r="F8" s="373">
        <v>90.5</v>
      </c>
      <c r="G8" s="401">
        <v>2958.3</v>
      </c>
      <c r="H8" s="337">
        <v>0.08</v>
      </c>
      <c r="I8" s="403" t="s">
        <v>499</v>
      </c>
      <c r="J8" s="312" t="s">
        <v>393</v>
      </c>
    </row>
    <row r="9" spans="1:10" ht="26.25" customHeight="1" thickBot="1" x14ac:dyDescent="0.3">
      <c r="A9" s="334" t="s">
        <v>82</v>
      </c>
      <c r="B9" s="334" t="s">
        <v>568</v>
      </c>
      <c r="C9" s="334">
        <v>6.1</v>
      </c>
      <c r="D9" s="334">
        <v>242.9</v>
      </c>
      <c r="E9" s="334" t="s">
        <v>480</v>
      </c>
      <c r="F9" s="373">
        <v>77.5</v>
      </c>
      <c r="G9" s="401">
        <v>3067.3</v>
      </c>
      <c r="H9" s="337">
        <v>4.5999999999999999E-2</v>
      </c>
      <c r="I9" s="403" t="s">
        <v>566</v>
      </c>
      <c r="J9" s="312" t="s">
        <v>393</v>
      </c>
    </row>
    <row r="10" spans="1:10" ht="26.25" customHeight="1" thickBot="1" x14ac:dyDescent="0.3">
      <c r="A10" s="339" t="s">
        <v>124</v>
      </c>
      <c r="B10" s="339" t="s">
        <v>403</v>
      </c>
      <c r="C10" s="405">
        <v>7.8</v>
      </c>
      <c r="D10" s="405">
        <v>111</v>
      </c>
      <c r="E10" s="339" t="s">
        <v>570</v>
      </c>
      <c r="F10" s="405">
        <v>156.69999999999999</v>
      </c>
      <c r="G10" s="418">
        <v>2214.1999999999998</v>
      </c>
      <c r="H10" s="362">
        <v>2.5999999999999999E-2</v>
      </c>
      <c r="I10" s="407" t="s">
        <v>499</v>
      </c>
      <c r="J10" s="312" t="s">
        <v>393</v>
      </c>
    </row>
    <row r="11" spans="1:10" ht="26.25" customHeight="1" thickBot="1" x14ac:dyDescent="0.3">
      <c r="A11" s="339" t="s">
        <v>91</v>
      </c>
      <c r="B11" s="339" t="s">
        <v>403</v>
      </c>
      <c r="C11" s="339">
        <v>2.4</v>
      </c>
      <c r="D11" s="405">
        <v>104.5</v>
      </c>
      <c r="E11" s="339" t="s">
        <v>571</v>
      </c>
      <c r="F11" s="405">
        <v>73.5</v>
      </c>
      <c r="G11" s="418">
        <v>3166.8</v>
      </c>
      <c r="H11" s="362">
        <v>6.2E-2</v>
      </c>
      <c r="I11" s="407" t="s">
        <v>566</v>
      </c>
      <c r="J11" s="312" t="s">
        <v>393</v>
      </c>
    </row>
    <row r="12" spans="1:10" ht="26.25" customHeight="1" thickBot="1" x14ac:dyDescent="0.3">
      <c r="A12" s="339" t="s">
        <v>101</v>
      </c>
      <c r="B12" s="339" t="s">
        <v>403</v>
      </c>
      <c r="C12" s="339">
        <v>3.1</v>
      </c>
      <c r="D12" s="405">
        <v>131.6</v>
      </c>
      <c r="E12" s="339" t="s">
        <v>572</v>
      </c>
      <c r="F12" s="405">
        <v>50</v>
      </c>
      <c r="G12" s="418">
        <v>2094</v>
      </c>
      <c r="H12" s="362">
        <v>7.6999999999999999E-2</v>
      </c>
      <c r="I12" s="407" t="s">
        <v>499</v>
      </c>
      <c r="J12" s="312" t="s">
        <v>393</v>
      </c>
    </row>
    <row r="13" spans="1:10" x14ac:dyDescent="0.25">
      <c r="A13" s="320" t="s">
        <v>310</v>
      </c>
      <c r="B13" s="321"/>
      <c r="C13" s="322"/>
      <c r="D13" s="323">
        <v>165.4</v>
      </c>
      <c r="E13" s="322" t="s">
        <v>573</v>
      </c>
      <c r="F13" s="322"/>
      <c r="G13" s="324"/>
      <c r="H13" s="325">
        <v>5.3999999999999999E-2</v>
      </c>
      <c r="I13" s="326" t="s">
        <v>574</v>
      </c>
      <c r="J13" s="327"/>
    </row>
    <row r="14" spans="1:10" ht="38.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4" t="s">
        <v>299</v>
      </c>
      <c r="B15" s="717"/>
      <c r="C15" s="717"/>
      <c r="D15" s="717"/>
      <c r="E15" s="717"/>
      <c r="F15" s="717"/>
      <c r="G15" s="717"/>
      <c r="H15" s="717"/>
      <c r="I15" s="717"/>
      <c r="J15" s="122"/>
    </row>
    <row r="16" spans="1:10" ht="26.25" customHeight="1" thickBot="1" x14ac:dyDescent="0.3">
      <c r="A16" s="345" t="s">
        <v>84</v>
      </c>
      <c r="B16" s="334" t="s">
        <v>568</v>
      </c>
      <c r="C16" s="346">
        <v>3</v>
      </c>
      <c r="D16" s="346">
        <v>216.8</v>
      </c>
      <c r="E16" s="408" t="s">
        <v>575</v>
      </c>
      <c r="F16" s="346">
        <v>22.5</v>
      </c>
      <c r="G16" s="347">
        <v>1631.3</v>
      </c>
      <c r="H16" s="348">
        <v>0.12</v>
      </c>
      <c r="I16" s="410" t="s">
        <v>555</v>
      </c>
      <c r="J16" s="328" t="s">
        <v>278</v>
      </c>
    </row>
    <row r="17" spans="1:44" s="428" customFormat="1" ht="26.25" customHeight="1" thickBot="1" x14ac:dyDescent="0.3">
      <c r="A17" s="244" t="s">
        <v>87</v>
      </c>
      <c r="B17" s="339" t="s">
        <v>403</v>
      </c>
      <c r="C17" s="411" t="s">
        <v>576</v>
      </c>
      <c r="D17" s="98">
        <v>114.5</v>
      </c>
      <c r="E17" s="411" t="s">
        <v>575</v>
      </c>
      <c r="F17" s="98">
        <v>39.200000000000003</v>
      </c>
      <c r="G17" s="216">
        <v>2249.6</v>
      </c>
      <c r="H17" s="245">
        <v>7.5999999999999998E-2</v>
      </c>
      <c r="I17" s="412" t="s">
        <v>553</v>
      </c>
      <c r="J17" s="237" t="s">
        <v>278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26.25" customHeight="1" thickBot="1" x14ac:dyDescent="0.3">
      <c r="A18" s="429" t="s">
        <v>79</v>
      </c>
      <c r="B18" s="430" t="s">
        <v>577</v>
      </c>
      <c r="C18" s="431" t="s">
        <v>578</v>
      </c>
      <c r="D18" s="299">
        <v>36.4</v>
      </c>
      <c r="E18" s="432" t="s">
        <v>512</v>
      </c>
      <c r="F18" s="299">
        <v>44.2</v>
      </c>
      <c r="G18" s="300">
        <v>3764.8</v>
      </c>
      <c r="H18" s="433">
        <v>1.2E-2</v>
      </c>
      <c r="I18" s="434" t="s">
        <v>554</v>
      </c>
      <c r="J18" s="237" t="s">
        <v>278</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s="428" customFormat="1" ht="26.25" customHeight="1" thickBot="1" x14ac:dyDescent="0.3">
      <c r="A19" s="244" t="s">
        <v>111</v>
      </c>
      <c r="B19" s="339" t="s">
        <v>403</v>
      </c>
      <c r="C19" s="411" t="s">
        <v>579</v>
      </c>
      <c r="D19" s="98">
        <v>111</v>
      </c>
      <c r="E19" s="411" t="s">
        <v>452</v>
      </c>
      <c r="F19" s="98">
        <v>67.099999999999994</v>
      </c>
      <c r="G19" s="216">
        <v>2746.8</v>
      </c>
      <c r="H19" s="245">
        <v>4.2000000000000003E-2</v>
      </c>
      <c r="I19" s="412" t="s">
        <v>554</v>
      </c>
      <c r="J19" s="237" t="s">
        <v>278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26.25" customHeight="1" thickBot="1" x14ac:dyDescent="0.3">
      <c r="A20" s="244" t="s">
        <v>95</v>
      </c>
      <c r="B20" s="339" t="s">
        <v>403</v>
      </c>
      <c r="C20" s="411" t="s">
        <v>580</v>
      </c>
      <c r="D20" s="98">
        <v>138.4</v>
      </c>
      <c r="E20" s="411" t="s">
        <v>452</v>
      </c>
      <c r="F20" s="98">
        <v>90.7</v>
      </c>
      <c r="G20" s="216">
        <v>3140.6</v>
      </c>
      <c r="H20" s="245">
        <v>5.2999999999999999E-2</v>
      </c>
      <c r="I20" s="412" t="s">
        <v>554</v>
      </c>
      <c r="J20" s="328" t="s">
        <v>278</v>
      </c>
    </row>
    <row r="21" spans="1:44" ht="26.25" customHeight="1" thickBot="1" x14ac:dyDescent="0.3">
      <c r="A21" s="244" t="s">
        <v>99</v>
      </c>
      <c r="B21" s="339" t="s">
        <v>403</v>
      </c>
      <c r="C21" s="411" t="s">
        <v>581</v>
      </c>
      <c r="D21" s="98">
        <v>115.5</v>
      </c>
      <c r="E21" s="411" t="s">
        <v>452</v>
      </c>
      <c r="F21" s="98">
        <v>100</v>
      </c>
      <c r="G21" s="216">
        <v>2311.3000000000002</v>
      </c>
      <c r="H21" s="245">
        <v>5.8000000000000003E-2</v>
      </c>
      <c r="I21" s="412" t="s">
        <v>553</v>
      </c>
      <c r="J21" s="328" t="s">
        <v>278</v>
      </c>
    </row>
    <row r="22" spans="1:44" ht="26.25" customHeight="1" thickBot="1" x14ac:dyDescent="0.3">
      <c r="A22" s="345" t="s">
        <v>89</v>
      </c>
      <c r="B22" s="334" t="s">
        <v>568</v>
      </c>
      <c r="C22" s="409" t="s">
        <v>582</v>
      </c>
      <c r="D22" s="346">
        <v>257</v>
      </c>
      <c r="E22" s="409" t="s">
        <v>512</v>
      </c>
      <c r="F22" s="346">
        <v>29.8</v>
      </c>
      <c r="G22" s="347">
        <v>1989.6</v>
      </c>
      <c r="H22" s="348">
        <v>0.14299999999999999</v>
      </c>
      <c r="I22" s="410" t="s">
        <v>555</v>
      </c>
      <c r="J22" s="328" t="s">
        <v>278</v>
      </c>
    </row>
    <row r="23" spans="1:44" ht="26.25" customHeight="1" thickBot="1" x14ac:dyDescent="0.3">
      <c r="A23" s="345" t="s">
        <v>105</v>
      </c>
      <c r="B23" s="334" t="s">
        <v>568</v>
      </c>
      <c r="C23" s="409" t="s">
        <v>583</v>
      </c>
      <c r="D23" s="346">
        <v>178</v>
      </c>
      <c r="E23" s="409" t="s">
        <v>512</v>
      </c>
      <c r="F23" s="346">
        <v>120.5</v>
      </c>
      <c r="G23" s="347">
        <v>2504.4</v>
      </c>
      <c r="H23" s="348">
        <v>7.0999999999999994E-2</v>
      </c>
      <c r="I23" s="410" t="s">
        <v>556</v>
      </c>
      <c r="J23" s="328" t="s">
        <v>278</v>
      </c>
    </row>
    <row r="24" spans="1:44" ht="26.25" customHeight="1" thickBot="1" x14ac:dyDescent="0.3">
      <c r="A24" s="244" t="s">
        <v>93</v>
      </c>
      <c r="B24" s="339" t="s">
        <v>403</v>
      </c>
      <c r="C24" s="411" t="s">
        <v>584</v>
      </c>
      <c r="D24" s="98">
        <v>140.6</v>
      </c>
      <c r="E24" s="411" t="s">
        <v>452</v>
      </c>
      <c r="F24" s="98">
        <v>114.5</v>
      </c>
      <c r="G24" s="216">
        <v>4337</v>
      </c>
      <c r="H24" s="245">
        <v>5.1999999999999998E-2</v>
      </c>
      <c r="I24" s="412" t="s">
        <v>555</v>
      </c>
      <c r="J24" s="328" t="s">
        <v>278</v>
      </c>
    </row>
    <row r="25" spans="1:44" ht="26.25" customHeight="1" thickBot="1" x14ac:dyDescent="0.3">
      <c r="A25" s="345" t="s">
        <v>109</v>
      </c>
      <c r="B25" s="334" t="s">
        <v>568</v>
      </c>
      <c r="C25" s="409" t="s">
        <v>585</v>
      </c>
      <c r="D25" s="332">
        <v>250.2</v>
      </c>
      <c r="E25" s="409" t="s">
        <v>452</v>
      </c>
      <c r="F25" s="346">
        <v>87.5</v>
      </c>
      <c r="G25" s="347">
        <v>2644.7</v>
      </c>
      <c r="H25" s="348">
        <v>0.112</v>
      </c>
      <c r="I25" s="410" t="s">
        <v>555</v>
      </c>
      <c r="J25" s="328" t="s">
        <v>278</v>
      </c>
    </row>
    <row r="26" spans="1:44" ht="24" customHeight="1" thickBot="1" x14ac:dyDescent="0.3">
      <c r="A26" s="262" t="s">
        <v>310</v>
      </c>
      <c r="B26" s="258"/>
      <c r="C26" s="255"/>
      <c r="D26" s="295">
        <f>AVERAGE(D16:D25)</f>
        <v>155.83999999999997</v>
      </c>
      <c r="E26" s="261" t="s">
        <v>586</v>
      </c>
      <c r="F26" s="255"/>
      <c r="G26" s="256"/>
      <c r="H26" s="296">
        <v>7.3899999999999993E-2</v>
      </c>
      <c r="I26" s="317" t="s">
        <v>587</v>
      </c>
      <c r="J26" s="327"/>
    </row>
    <row r="27" spans="1:44" ht="50.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44" ht="15.75" thickBot="1" x14ac:dyDescent="0.3">
      <c r="A28" s="724" t="s">
        <v>357</v>
      </c>
      <c r="B28" s="725"/>
      <c r="C28" s="725"/>
      <c r="D28" s="725"/>
      <c r="E28" s="725"/>
      <c r="F28" s="725"/>
      <c r="G28" s="725"/>
      <c r="H28" s="725"/>
      <c r="I28" s="725"/>
      <c r="J28" s="329"/>
    </row>
    <row r="29" spans="1:44" ht="26.25" customHeight="1" thickBot="1" x14ac:dyDescent="0.3">
      <c r="A29" s="365" t="s">
        <v>107</v>
      </c>
      <c r="B29" s="334" t="s">
        <v>568</v>
      </c>
      <c r="C29" s="366">
        <v>15.7</v>
      </c>
      <c r="D29" s="366">
        <v>201.7</v>
      </c>
      <c r="E29" s="409" t="s">
        <v>588</v>
      </c>
      <c r="F29" s="366">
        <v>138.80000000000001</v>
      </c>
      <c r="G29" s="367">
        <v>1782.5</v>
      </c>
      <c r="H29" s="368">
        <v>4.1000000000000002E-2</v>
      </c>
      <c r="I29" s="413" t="s">
        <v>589</v>
      </c>
      <c r="J29" s="286"/>
    </row>
    <row r="30" spans="1:44" ht="26.25" customHeight="1" thickBot="1" x14ac:dyDescent="0.3">
      <c r="A30" s="279" t="s">
        <v>97</v>
      </c>
      <c r="B30" s="339" t="s">
        <v>403</v>
      </c>
      <c r="C30" s="280">
        <v>4.7</v>
      </c>
      <c r="D30" s="280">
        <v>114.7</v>
      </c>
      <c r="E30" s="411" t="s">
        <v>590</v>
      </c>
      <c r="F30" s="280">
        <v>161</v>
      </c>
      <c r="G30" s="281">
        <v>3920.4</v>
      </c>
      <c r="H30" s="282">
        <v>1.7000000000000001E-2</v>
      </c>
      <c r="I30" s="424" t="s">
        <v>559</v>
      </c>
      <c r="J30" s="286"/>
    </row>
    <row r="31" spans="1:44" ht="31.5" customHeight="1" thickBot="1" x14ac:dyDescent="0.3">
      <c r="A31" s="284" t="s">
        <v>103</v>
      </c>
      <c r="B31" s="339" t="s">
        <v>403</v>
      </c>
      <c r="C31" s="280">
        <v>4.7</v>
      </c>
      <c r="D31" s="285">
        <v>74.5</v>
      </c>
      <c r="E31" s="411" t="s">
        <v>588</v>
      </c>
      <c r="F31" s="280">
        <v>210</v>
      </c>
      <c r="G31" s="281">
        <v>3322.3</v>
      </c>
      <c r="H31" s="282">
        <v>2.5000000000000001E-2</v>
      </c>
      <c r="I31" s="424" t="s">
        <v>591</v>
      </c>
      <c r="J31" s="287"/>
    </row>
    <row r="32" spans="1:44" ht="24" customHeight="1" x14ac:dyDescent="0.25">
      <c r="A32" s="288" t="s">
        <v>310</v>
      </c>
      <c r="B32" s="289"/>
      <c r="C32" s="290"/>
      <c r="D32" s="291">
        <f>AVERAGE(D29:D31)</f>
        <v>130.29999999999998</v>
      </c>
      <c r="E32" s="318" t="s">
        <v>592</v>
      </c>
      <c r="F32" s="292"/>
      <c r="G32" s="293"/>
      <c r="H32" s="294">
        <f>AVERAGE(H29:H31)</f>
        <v>2.7666666666666669E-2</v>
      </c>
      <c r="I32" s="319" t="s">
        <v>593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0FB-4CD7-4B93-8F59-47B6BB752CC6}">
  <dimension ref="A1:AO32"/>
  <sheetViews>
    <sheetView topLeftCell="A3" zoomScale="85" zoomScaleNormal="85" workbookViewId="0">
      <selection activeCell="C1" sqref="C1:F1"/>
    </sheetView>
  </sheetViews>
  <sheetFormatPr defaultRowHeight="15" x14ac:dyDescent="0.25"/>
  <cols>
    <col min="1" max="10" width="22.7109375" customWidth="1"/>
  </cols>
  <sheetData>
    <row r="1" spans="1:41" ht="69" customHeight="1" x14ac:dyDescent="0.25">
      <c r="A1" s="699" t="s">
        <v>594</v>
      </c>
      <c r="B1" s="699"/>
      <c r="C1" s="701" t="s">
        <v>266</v>
      </c>
      <c r="D1" s="701"/>
      <c r="E1" s="701"/>
      <c r="F1" s="701"/>
      <c r="G1" s="159"/>
      <c r="H1" s="159"/>
      <c r="I1" s="159"/>
    </row>
    <row r="2" spans="1:41" ht="63.75" customHeight="1" x14ac:dyDescent="0.25">
      <c r="A2" s="730" t="s">
        <v>267</v>
      </c>
      <c r="B2" s="732" t="s">
        <v>337</v>
      </c>
      <c r="C2" s="734" t="s">
        <v>269</v>
      </c>
      <c r="D2" s="736" t="s">
        <v>290</v>
      </c>
      <c r="E2" s="726" t="s">
        <v>271</v>
      </c>
      <c r="F2" s="728" t="s">
        <v>338</v>
      </c>
    </row>
    <row r="3" spans="1:41" ht="44.25" customHeight="1" thickBot="1" x14ac:dyDescent="0.3">
      <c r="A3" s="730"/>
      <c r="B3" s="732"/>
      <c r="C3" s="734"/>
      <c r="D3" s="736"/>
      <c r="E3" s="726"/>
      <c r="F3" s="728"/>
    </row>
    <row r="4" spans="1:41" ht="48.75" customHeight="1" thickBot="1" x14ac:dyDescent="0.3">
      <c r="A4" s="94" t="s">
        <v>237</v>
      </c>
      <c r="B4" s="95" t="s">
        <v>238</v>
      </c>
      <c r="C4" s="95" t="s">
        <v>239</v>
      </c>
      <c r="D4" s="95" t="s">
        <v>240</v>
      </c>
      <c r="E4" s="95" t="s">
        <v>462</v>
      </c>
      <c r="F4" s="95" t="s">
        <v>242</v>
      </c>
      <c r="G4" s="95" t="s">
        <v>243</v>
      </c>
      <c r="H4" s="96" t="s">
        <v>273</v>
      </c>
      <c r="I4" s="110" t="s">
        <v>274</v>
      </c>
      <c r="J4" s="338" t="s">
        <v>275</v>
      </c>
    </row>
    <row r="5" spans="1:41" s="427" customFormat="1" ht="34.5" customHeight="1" thickBot="1" x14ac:dyDescent="0.3">
      <c r="A5" s="202" t="s">
        <v>244</v>
      </c>
      <c r="B5" s="376"/>
      <c r="C5" s="335">
        <v>1286.5</v>
      </c>
      <c r="D5" s="437" t="s">
        <v>595</v>
      </c>
      <c r="E5" s="205" t="s">
        <v>596</v>
      </c>
      <c r="F5" s="335">
        <v>32745.200000000001</v>
      </c>
      <c r="G5" s="335">
        <v>3288.5</v>
      </c>
      <c r="H5" s="438" t="s">
        <v>597</v>
      </c>
      <c r="I5" s="377" t="s">
        <v>598</v>
      </c>
      <c r="J5" s="208"/>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row>
    <row r="6" spans="1:41" s="427" customFormat="1" ht="15.75" thickBot="1" x14ac:dyDescent="0.3">
      <c r="A6" s="693" t="s">
        <v>245</v>
      </c>
      <c r="B6" s="678"/>
      <c r="C6" s="678"/>
      <c r="D6" s="678"/>
      <c r="E6" s="678"/>
      <c r="F6" s="678"/>
      <c r="G6" s="678"/>
      <c r="H6" s="678"/>
      <c r="I6" s="679"/>
      <c r="J6" s="209"/>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row>
    <row r="7" spans="1:41" s="427" customFormat="1" ht="27.75" customHeight="1" thickBot="1" x14ac:dyDescent="0.3">
      <c r="A7" s="334" t="s">
        <v>115</v>
      </c>
      <c r="B7" s="334" t="s">
        <v>366</v>
      </c>
      <c r="C7" s="334">
        <v>2.8</v>
      </c>
      <c r="D7" s="334">
        <v>188.4</v>
      </c>
      <c r="E7" s="334" t="s">
        <v>599</v>
      </c>
      <c r="F7" s="373">
        <v>51.7</v>
      </c>
      <c r="G7" s="401">
        <v>3410.1</v>
      </c>
      <c r="H7" s="337">
        <v>9.6000000000000002E-2</v>
      </c>
      <c r="I7" s="403" t="s">
        <v>600</v>
      </c>
      <c r="J7" s="312" t="s">
        <v>393</v>
      </c>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row>
    <row r="8" spans="1:41" s="427" customFormat="1" ht="27.75" customHeight="1" thickBot="1" x14ac:dyDescent="0.3">
      <c r="A8" s="334" t="s">
        <v>113</v>
      </c>
      <c r="B8" s="334" t="s">
        <v>366</v>
      </c>
      <c r="C8" s="334">
        <v>5.7</v>
      </c>
      <c r="D8" s="334">
        <v>186.6</v>
      </c>
      <c r="E8" s="334" t="s">
        <v>571</v>
      </c>
      <c r="F8" s="373">
        <v>94.2</v>
      </c>
      <c r="G8" s="401">
        <v>3079.6</v>
      </c>
      <c r="H8" s="337">
        <v>3.6999999999999998E-2</v>
      </c>
      <c r="I8" s="403" t="s">
        <v>503</v>
      </c>
      <c r="J8" s="312" t="s">
        <v>393</v>
      </c>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row>
    <row r="9" spans="1:41" s="427" customFormat="1" ht="27.75" customHeight="1" thickBot="1" x14ac:dyDescent="0.3">
      <c r="A9" s="339" t="s">
        <v>82</v>
      </c>
      <c r="B9" s="339" t="s">
        <v>279</v>
      </c>
      <c r="C9" s="405">
        <v>3.1</v>
      </c>
      <c r="D9" s="405">
        <v>124.2</v>
      </c>
      <c r="E9" s="339" t="s">
        <v>601</v>
      </c>
      <c r="F9" s="405">
        <v>75.7</v>
      </c>
      <c r="G9" s="418">
        <v>2993.9</v>
      </c>
      <c r="H9" s="362">
        <v>3.5000000000000003E-2</v>
      </c>
      <c r="I9" s="407" t="s">
        <v>598</v>
      </c>
      <c r="J9" s="312" t="s">
        <v>393</v>
      </c>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row>
    <row r="10" spans="1:41" s="427" customFormat="1" ht="27.75" customHeight="1" thickBot="1" x14ac:dyDescent="0.3">
      <c r="A10" s="339" t="s">
        <v>124</v>
      </c>
      <c r="B10" s="339" t="s">
        <v>279</v>
      </c>
      <c r="C10" s="405">
        <v>5.8</v>
      </c>
      <c r="D10" s="405">
        <v>82.7</v>
      </c>
      <c r="E10" s="339" t="s">
        <v>602</v>
      </c>
      <c r="F10" s="405">
        <v>176.2</v>
      </c>
      <c r="G10" s="418">
        <v>2490.6999999999998</v>
      </c>
      <c r="H10" s="362">
        <v>6.4000000000000001E-2</v>
      </c>
      <c r="I10" s="407" t="s">
        <v>503</v>
      </c>
      <c r="J10" s="312" t="s">
        <v>393</v>
      </c>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row>
    <row r="11" spans="1:41" s="427" customFormat="1" ht="27.75" customHeight="1" thickBot="1" x14ac:dyDescent="0.3">
      <c r="A11" s="339" t="s">
        <v>91</v>
      </c>
      <c r="B11" s="339" t="s">
        <v>279</v>
      </c>
      <c r="C11" s="339">
        <v>1.8</v>
      </c>
      <c r="D11" s="405">
        <v>79.900000000000006</v>
      </c>
      <c r="E11" s="339" t="s">
        <v>603</v>
      </c>
      <c r="F11" s="405">
        <v>60.5</v>
      </c>
      <c r="G11" s="418">
        <v>2607.1999999999998</v>
      </c>
      <c r="H11" s="362">
        <v>5.3999999999999999E-2</v>
      </c>
      <c r="I11" s="407" t="s">
        <v>604</v>
      </c>
      <c r="J11" s="312" t="s">
        <v>393</v>
      </c>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row>
    <row r="12" spans="1:41" s="427" customFormat="1" ht="27.75" customHeight="1" thickBot="1" x14ac:dyDescent="0.3">
      <c r="A12" s="339" t="s">
        <v>101</v>
      </c>
      <c r="B12" s="339" t="s">
        <v>279</v>
      </c>
      <c r="C12" s="339">
        <v>2.5</v>
      </c>
      <c r="D12" s="405">
        <v>107.6</v>
      </c>
      <c r="E12" s="339" t="s">
        <v>530</v>
      </c>
      <c r="F12" s="405">
        <v>50.4</v>
      </c>
      <c r="G12" s="418">
        <v>2112</v>
      </c>
      <c r="H12" s="362">
        <v>4.8000000000000001E-2</v>
      </c>
      <c r="I12" s="407" t="s">
        <v>503</v>
      </c>
      <c r="J12" s="312" t="s">
        <v>393</v>
      </c>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row>
    <row r="13" spans="1:41" s="427" customFormat="1" ht="26.25" customHeight="1" x14ac:dyDescent="0.25">
      <c r="A13" s="320" t="s">
        <v>310</v>
      </c>
      <c r="B13" s="321"/>
      <c r="C13" s="322"/>
      <c r="D13" s="439">
        <v>128.30000000000001</v>
      </c>
      <c r="E13" s="322" t="s">
        <v>605</v>
      </c>
      <c r="F13" s="322"/>
      <c r="G13" s="324"/>
      <c r="H13" s="440">
        <v>5.6000000000000001E-2</v>
      </c>
      <c r="I13" s="441" t="s">
        <v>606</v>
      </c>
      <c r="J13" s="327"/>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row>
    <row r="14" spans="1:41" s="427" customFormat="1" ht="36.75" customHeight="1" thickBot="1" x14ac:dyDescent="0.3">
      <c r="A14" s="191" t="s">
        <v>237</v>
      </c>
      <c r="B14" s="192" t="s">
        <v>238</v>
      </c>
      <c r="C14" s="192" t="s">
        <v>239</v>
      </c>
      <c r="D14" s="192" t="s">
        <v>240</v>
      </c>
      <c r="E14" s="192" t="s">
        <v>241</v>
      </c>
      <c r="F14" s="192" t="s">
        <v>242</v>
      </c>
      <c r="G14" s="192" t="s">
        <v>243</v>
      </c>
      <c r="H14" s="193" t="s">
        <v>273</v>
      </c>
      <c r="I14" s="194" t="s">
        <v>274</v>
      </c>
      <c r="J14" s="263" t="s">
        <v>275</v>
      </c>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row>
    <row r="15" spans="1:41" s="427" customFormat="1" ht="15.75" thickBot="1" x14ac:dyDescent="0.3">
      <c r="A15" s="694" t="s">
        <v>299</v>
      </c>
      <c r="B15" s="717"/>
      <c r="C15" s="717"/>
      <c r="D15" s="717"/>
      <c r="E15" s="717"/>
      <c r="F15" s="717"/>
      <c r="G15" s="717"/>
      <c r="H15" s="717"/>
      <c r="I15" s="717"/>
      <c r="J15" s="208"/>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row>
    <row r="16" spans="1:41" s="443" customFormat="1" ht="27.75" customHeight="1" thickBot="1" x14ac:dyDescent="0.3">
      <c r="A16" s="244" t="s">
        <v>84</v>
      </c>
      <c r="B16" s="339" t="s">
        <v>279</v>
      </c>
      <c r="C16" s="98">
        <v>2</v>
      </c>
      <c r="D16" s="98">
        <v>144.5</v>
      </c>
      <c r="E16" s="419" t="s">
        <v>607</v>
      </c>
      <c r="F16" s="98">
        <v>30.4</v>
      </c>
      <c r="G16" s="216">
        <v>2199.1999999999998</v>
      </c>
      <c r="H16" s="245">
        <v>5.0999999999999997E-2</v>
      </c>
      <c r="I16" s="412" t="s">
        <v>499</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row>
    <row r="17" spans="1:41" s="427" customFormat="1" ht="27.75" customHeight="1" thickBot="1" x14ac:dyDescent="0.3">
      <c r="A17" s="244" t="s">
        <v>87</v>
      </c>
      <c r="B17" s="339" t="s">
        <v>279</v>
      </c>
      <c r="C17" s="411" t="s">
        <v>608</v>
      </c>
      <c r="D17" s="98">
        <v>122.7</v>
      </c>
      <c r="E17" s="411" t="s">
        <v>609</v>
      </c>
      <c r="F17" s="98">
        <v>31.5</v>
      </c>
      <c r="G17" s="216">
        <v>1807.9</v>
      </c>
      <c r="H17" s="245">
        <v>6.7000000000000004E-2</v>
      </c>
      <c r="I17" s="412" t="s">
        <v>503</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row>
    <row r="18" spans="1:41" s="444" customFormat="1" ht="27.75" customHeight="1" thickBot="1" x14ac:dyDescent="0.3">
      <c r="A18" s="238" t="s">
        <v>79</v>
      </c>
      <c r="B18" s="420" t="s">
        <v>280</v>
      </c>
      <c r="C18" s="421" t="s">
        <v>610</v>
      </c>
      <c r="D18" s="104">
        <v>60.7</v>
      </c>
      <c r="E18" s="436" t="s">
        <v>611</v>
      </c>
      <c r="F18" s="104">
        <v>30.4</v>
      </c>
      <c r="G18" s="223">
        <v>2586.8000000000002</v>
      </c>
      <c r="H18" s="239">
        <v>1.7999999999999999E-2</v>
      </c>
      <c r="I18" s="422" t="s">
        <v>499</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row>
    <row r="19" spans="1:41" s="427" customFormat="1" ht="27.75" customHeight="1" thickBot="1" x14ac:dyDescent="0.3">
      <c r="A19" s="244" t="s">
        <v>111</v>
      </c>
      <c r="B19" s="339" t="s">
        <v>279</v>
      </c>
      <c r="C19" s="411" t="s">
        <v>612</v>
      </c>
      <c r="D19" s="98">
        <v>93.5</v>
      </c>
      <c r="E19" s="411" t="s">
        <v>613</v>
      </c>
      <c r="F19" s="98">
        <v>86.1</v>
      </c>
      <c r="G19" s="216">
        <v>3524</v>
      </c>
      <c r="H19" s="245">
        <v>2.9000000000000001E-2</v>
      </c>
      <c r="I19" s="412" t="s">
        <v>614</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row>
    <row r="20" spans="1:41" s="445" customFormat="1" ht="27.75" customHeight="1" thickBot="1" x14ac:dyDescent="0.3">
      <c r="A20" s="345" t="s">
        <v>95</v>
      </c>
      <c r="B20" s="334" t="s">
        <v>366</v>
      </c>
      <c r="C20" s="409" t="s">
        <v>615</v>
      </c>
      <c r="D20" s="346">
        <v>153.30000000000001</v>
      </c>
      <c r="E20" s="409" t="s">
        <v>616</v>
      </c>
      <c r="F20" s="346">
        <v>79.5</v>
      </c>
      <c r="G20" s="347">
        <v>2754.8</v>
      </c>
      <c r="H20" s="348">
        <v>4.3999999999999997E-2</v>
      </c>
      <c r="I20" s="410" t="s">
        <v>499</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row>
    <row r="21" spans="1:41" s="427" customFormat="1" ht="27.75" customHeight="1" thickBot="1" x14ac:dyDescent="0.3">
      <c r="A21" s="244" t="s">
        <v>99</v>
      </c>
      <c r="B21" s="339" t="s">
        <v>279</v>
      </c>
      <c r="C21" s="411" t="s">
        <v>617</v>
      </c>
      <c r="D21" s="98">
        <v>128.69999999999999</v>
      </c>
      <c r="E21" s="411" t="s">
        <v>618</v>
      </c>
      <c r="F21" s="98">
        <v>88.8</v>
      </c>
      <c r="G21" s="216">
        <v>2053.8000000000002</v>
      </c>
      <c r="H21" s="245">
        <v>7.1999999999999995E-2</v>
      </c>
      <c r="I21" s="412" t="s">
        <v>619</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row>
    <row r="22" spans="1:41" s="427" customFormat="1" ht="27.75" customHeight="1" thickBot="1" x14ac:dyDescent="0.3">
      <c r="A22" s="345" t="s">
        <v>89</v>
      </c>
      <c r="B22" s="334" t="s">
        <v>366</v>
      </c>
      <c r="C22" s="409" t="s">
        <v>620</v>
      </c>
      <c r="D22" s="346">
        <v>199.9</v>
      </c>
      <c r="E22" s="409" t="s">
        <v>621</v>
      </c>
      <c r="F22" s="346">
        <v>29.4</v>
      </c>
      <c r="G22" s="347">
        <v>1961.1</v>
      </c>
      <c r="H22" s="348">
        <v>8.6999999999999994E-2</v>
      </c>
      <c r="I22" s="410" t="s">
        <v>622</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row>
    <row r="23" spans="1:41" s="443" customFormat="1" ht="27.75" customHeight="1" thickBot="1" x14ac:dyDescent="0.3">
      <c r="A23" s="244" t="s">
        <v>105</v>
      </c>
      <c r="B23" s="339" t="s">
        <v>279</v>
      </c>
      <c r="C23" s="411" t="s">
        <v>623</v>
      </c>
      <c r="D23" s="98">
        <v>127.5</v>
      </c>
      <c r="E23" s="411" t="s">
        <v>624</v>
      </c>
      <c r="F23" s="98">
        <v>103.5</v>
      </c>
      <c r="G23" s="216">
        <v>2151.3000000000002</v>
      </c>
      <c r="H23" s="245">
        <v>4.2000000000000003E-2</v>
      </c>
      <c r="I23" s="412" t="s">
        <v>499</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s="444" customFormat="1" ht="27.75" customHeight="1" thickBot="1" x14ac:dyDescent="0.3">
      <c r="A24" s="238" t="s">
        <v>93</v>
      </c>
      <c r="B24" s="420" t="s">
        <v>280</v>
      </c>
      <c r="C24" s="421" t="s">
        <v>625</v>
      </c>
      <c r="D24" s="104">
        <v>54</v>
      </c>
      <c r="E24" s="421" t="s">
        <v>613</v>
      </c>
      <c r="F24" s="104">
        <v>84.5</v>
      </c>
      <c r="G24" s="223">
        <v>3201.4</v>
      </c>
      <c r="H24" s="239">
        <v>0.03</v>
      </c>
      <c r="I24" s="422" t="s">
        <v>622</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row>
    <row r="25" spans="1:41" s="443" customFormat="1" ht="27.75" customHeight="1" thickBot="1" x14ac:dyDescent="0.3">
      <c r="A25" s="244" t="s">
        <v>109</v>
      </c>
      <c r="B25" s="339" t="s">
        <v>279</v>
      </c>
      <c r="C25" s="411" t="s">
        <v>626</v>
      </c>
      <c r="D25" s="360">
        <v>146.6</v>
      </c>
      <c r="E25" s="411" t="s">
        <v>627</v>
      </c>
      <c r="F25" s="98">
        <v>76.400000000000006</v>
      </c>
      <c r="G25" s="216">
        <v>2308.1999999999998</v>
      </c>
      <c r="H25" s="245">
        <v>5.6000000000000001E-2</v>
      </c>
      <c r="I25" s="412" t="s">
        <v>499</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row>
    <row r="26" spans="1:41" s="427" customFormat="1" ht="26.25" customHeight="1" thickBot="1" x14ac:dyDescent="0.3">
      <c r="A26" s="262" t="s">
        <v>310</v>
      </c>
      <c r="B26" s="258"/>
      <c r="C26" s="255"/>
      <c r="D26" s="446">
        <f>AVERAGE(D16:D25)</f>
        <v>123.14000000000001</v>
      </c>
      <c r="E26" s="261" t="s">
        <v>628</v>
      </c>
      <c r="F26" s="255"/>
      <c r="G26" s="256"/>
      <c r="H26" s="447">
        <v>4.9599999999999998E-2</v>
      </c>
      <c r="I26" s="448" t="s">
        <v>629</v>
      </c>
      <c r="J26" s="327"/>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row>
    <row r="27" spans="1:41" s="427" customFormat="1" ht="47.25" customHeight="1" x14ac:dyDescent="0.25">
      <c r="A27" s="271" t="s">
        <v>237</v>
      </c>
      <c r="B27" s="264" t="s">
        <v>238</v>
      </c>
      <c r="C27" s="264" t="s">
        <v>239</v>
      </c>
      <c r="D27" s="264" t="s">
        <v>240</v>
      </c>
      <c r="E27" s="264" t="s">
        <v>241</v>
      </c>
      <c r="F27" s="264" t="s">
        <v>242</v>
      </c>
      <c r="G27" s="264" t="s">
        <v>243</v>
      </c>
      <c r="H27" s="265" t="s">
        <v>273</v>
      </c>
      <c r="I27" s="266" t="s">
        <v>274</v>
      </c>
      <c r="J27" s="272" t="s">
        <v>275</v>
      </c>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row>
    <row r="28" spans="1:41" s="427" customFormat="1" ht="15.75" thickBot="1" x14ac:dyDescent="0.3">
      <c r="A28" s="724" t="s">
        <v>357</v>
      </c>
      <c r="B28" s="725"/>
      <c r="C28" s="725"/>
      <c r="D28" s="725"/>
      <c r="E28" s="725"/>
      <c r="F28" s="725"/>
      <c r="G28" s="725"/>
      <c r="H28" s="725"/>
      <c r="I28" s="725"/>
      <c r="J28" s="449"/>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row>
    <row r="29" spans="1:41" s="427" customFormat="1" ht="27.75" customHeight="1" thickBot="1" x14ac:dyDescent="0.3">
      <c r="A29" s="365" t="s">
        <v>107</v>
      </c>
      <c r="B29" s="334" t="s">
        <v>366</v>
      </c>
      <c r="C29" s="366">
        <v>15.1</v>
      </c>
      <c r="D29" s="366">
        <v>194.3</v>
      </c>
      <c r="E29" s="409" t="s">
        <v>630</v>
      </c>
      <c r="F29" s="366">
        <v>145.19999999999999</v>
      </c>
      <c r="G29" s="367">
        <v>1865.1</v>
      </c>
      <c r="H29" s="368">
        <v>4.5999999999999999E-2</v>
      </c>
      <c r="I29" s="413" t="s">
        <v>560</v>
      </c>
      <c r="J29" s="450" t="s">
        <v>278</v>
      </c>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row>
    <row r="30" spans="1:41" s="427" customFormat="1" ht="27.75" customHeight="1" thickBot="1" x14ac:dyDescent="0.3">
      <c r="A30" s="279" t="s">
        <v>97</v>
      </c>
      <c r="B30" s="339" t="s">
        <v>279</v>
      </c>
      <c r="C30" s="280">
        <v>4.5</v>
      </c>
      <c r="D30" s="280">
        <v>111.3</v>
      </c>
      <c r="E30" s="411" t="s">
        <v>621</v>
      </c>
      <c r="F30" s="280">
        <v>184.2</v>
      </c>
      <c r="G30" s="281">
        <v>4487.3999999999996</v>
      </c>
      <c r="H30" s="282">
        <v>1.7000000000000001E-2</v>
      </c>
      <c r="I30" s="424" t="s">
        <v>589</v>
      </c>
      <c r="J30" s="450" t="s">
        <v>278</v>
      </c>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row>
    <row r="31" spans="1:41" s="427" customFormat="1" ht="27.75" customHeight="1" thickBot="1" x14ac:dyDescent="0.3">
      <c r="A31" s="284" t="s">
        <v>103</v>
      </c>
      <c r="B31" s="339" t="s">
        <v>279</v>
      </c>
      <c r="C31" s="280">
        <v>4.8</v>
      </c>
      <c r="D31" s="285">
        <v>76.8</v>
      </c>
      <c r="E31" s="411" t="s">
        <v>630</v>
      </c>
      <c r="F31" s="280">
        <v>183.2</v>
      </c>
      <c r="G31" s="281">
        <v>2899.6</v>
      </c>
      <c r="H31" s="282">
        <v>1.9E-2</v>
      </c>
      <c r="I31" s="424" t="s">
        <v>589</v>
      </c>
      <c r="J31" s="451" t="s">
        <v>278</v>
      </c>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row>
    <row r="32" spans="1:41" s="427" customFormat="1" ht="31.5" customHeight="1" x14ac:dyDescent="0.25">
      <c r="A32" s="452" t="s">
        <v>310</v>
      </c>
      <c r="B32" s="289"/>
      <c r="C32" s="453"/>
      <c r="D32" s="454">
        <f>AVERAGE(D29:D31)</f>
        <v>127.46666666666668</v>
      </c>
      <c r="E32" s="455" t="s">
        <v>631</v>
      </c>
      <c r="F32" s="456"/>
      <c r="G32" s="457"/>
      <c r="H32" s="458">
        <f>AVERAGE(H29:H31)</f>
        <v>2.7333333333333334E-2</v>
      </c>
      <c r="I32" s="459" t="s">
        <v>632</v>
      </c>
      <c r="J32" s="460"/>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4ABD-964D-4E66-AF2C-182BB8B70B0E}">
  <dimension ref="A1:GI32"/>
  <sheetViews>
    <sheetView topLeftCell="C14" zoomScale="85" zoomScaleNormal="85" workbookViewId="0">
      <selection activeCell="D32" sqref="D32"/>
    </sheetView>
  </sheetViews>
  <sheetFormatPr defaultRowHeight="15" x14ac:dyDescent="0.25"/>
  <cols>
    <col min="1" max="1" width="26.28515625" customWidth="1"/>
    <col min="2" max="2" width="25.140625" customWidth="1"/>
    <col min="3" max="3" width="25.7109375" customWidth="1"/>
    <col min="4" max="4" width="25" customWidth="1"/>
    <col min="5" max="5" width="24" customWidth="1"/>
    <col min="6" max="6" width="25.85546875" customWidth="1"/>
    <col min="7" max="7" width="25.28515625" customWidth="1"/>
    <col min="8" max="8" width="25.140625" customWidth="1"/>
    <col min="9" max="10" width="22.7109375" customWidth="1"/>
  </cols>
  <sheetData>
    <row r="1" spans="1:191" ht="64.5" customHeight="1" x14ac:dyDescent="0.25">
      <c r="A1" s="699" t="s">
        <v>633</v>
      </c>
      <c r="B1" s="699"/>
      <c r="C1" s="701" t="s">
        <v>266</v>
      </c>
      <c r="D1" s="701"/>
      <c r="E1" s="701"/>
      <c r="F1" s="701"/>
      <c r="G1" s="159"/>
      <c r="H1" s="159"/>
      <c r="I1" s="159"/>
    </row>
    <row r="2" spans="1:191" x14ac:dyDescent="0.25">
      <c r="A2" s="730" t="s">
        <v>267</v>
      </c>
      <c r="B2" s="732" t="s">
        <v>337</v>
      </c>
      <c r="C2" s="734" t="s">
        <v>269</v>
      </c>
      <c r="D2" s="736" t="s">
        <v>290</v>
      </c>
      <c r="E2" s="726" t="s">
        <v>271</v>
      </c>
      <c r="F2" s="728" t="s">
        <v>338</v>
      </c>
    </row>
    <row r="3" spans="1:191" ht="77.25" customHeight="1" thickBot="1" x14ac:dyDescent="0.3">
      <c r="A3" s="730"/>
      <c r="B3" s="732"/>
      <c r="C3" s="734"/>
      <c r="D3" s="736"/>
      <c r="E3" s="726"/>
      <c r="F3" s="728"/>
    </row>
    <row r="4" spans="1:191" ht="23.25" thickBot="1" x14ac:dyDescent="0.3">
      <c r="A4" s="94" t="s">
        <v>237</v>
      </c>
      <c r="B4" s="95" t="s">
        <v>238</v>
      </c>
      <c r="C4" s="95" t="s">
        <v>239</v>
      </c>
      <c r="D4" s="95" t="s">
        <v>240</v>
      </c>
      <c r="E4" s="95" t="s">
        <v>462</v>
      </c>
      <c r="F4" s="95" t="s">
        <v>242</v>
      </c>
      <c r="G4" s="95" t="s">
        <v>243</v>
      </c>
      <c r="H4" s="96" t="s">
        <v>273</v>
      </c>
      <c r="I4" s="110" t="s">
        <v>274</v>
      </c>
      <c r="J4" s="338" t="s">
        <v>275</v>
      </c>
    </row>
    <row r="5" spans="1:191" s="435" customFormat="1" ht="15.75" thickBot="1" x14ac:dyDescent="0.3">
      <c r="A5" s="202" t="s">
        <v>244</v>
      </c>
      <c r="B5" s="376" t="s">
        <v>279</v>
      </c>
      <c r="C5" s="335">
        <v>762.4</v>
      </c>
      <c r="D5" s="461" t="s">
        <v>634</v>
      </c>
      <c r="E5" s="205" t="s">
        <v>635</v>
      </c>
      <c r="F5" s="335" t="s">
        <v>636</v>
      </c>
      <c r="G5" s="335">
        <v>3000</v>
      </c>
      <c r="H5" s="473" t="s">
        <v>637</v>
      </c>
      <c r="I5" s="377" t="s">
        <v>638</v>
      </c>
      <c r="J5" s="208"/>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c r="BY5" s="513"/>
      <c r="BZ5" s="513"/>
      <c r="CA5" s="513"/>
      <c r="CB5" s="513"/>
      <c r="CC5" s="513"/>
      <c r="CD5" s="513"/>
      <c r="CE5" s="513"/>
      <c r="CF5" s="513"/>
      <c r="CG5" s="513"/>
      <c r="CH5" s="513"/>
      <c r="CI5" s="513"/>
      <c r="CJ5" s="513"/>
      <c r="CK5" s="513"/>
      <c r="CL5" s="513"/>
      <c r="CM5" s="513"/>
      <c r="CN5" s="513"/>
      <c r="CO5" s="513"/>
      <c r="CP5" s="513"/>
      <c r="CQ5" s="513"/>
      <c r="CR5" s="513"/>
      <c r="CS5" s="513"/>
      <c r="CT5" s="513"/>
      <c r="CU5" s="513"/>
      <c r="CV5" s="513"/>
      <c r="CW5" s="513"/>
      <c r="CX5" s="513"/>
      <c r="CY5" s="513"/>
      <c r="CZ5" s="513"/>
      <c r="DA5" s="513"/>
      <c r="DB5" s="513"/>
      <c r="DC5" s="513"/>
      <c r="DD5" s="513"/>
      <c r="DE5" s="513"/>
      <c r="DF5" s="513"/>
      <c r="DG5" s="513"/>
      <c r="DH5" s="513"/>
      <c r="DI5" s="513"/>
      <c r="DJ5" s="513"/>
      <c r="DK5" s="513"/>
      <c r="DL5" s="513"/>
      <c r="DM5" s="513"/>
      <c r="DN5" s="513"/>
      <c r="DO5" s="513"/>
      <c r="DP5" s="513"/>
      <c r="DQ5" s="513"/>
      <c r="DR5" s="513"/>
      <c r="DS5" s="513"/>
      <c r="DT5" s="513"/>
      <c r="DU5" s="513"/>
      <c r="DV5" s="513"/>
      <c r="DW5" s="513"/>
      <c r="DX5" s="513"/>
      <c r="DY5" s="513"/>
      <c r="DZ5" s="513"/>
      <c r="EA5" s="513"/>
      <c r="EB5" s="513"/>
      <c r="EC5" s="513"/>
      <c r="ED5" s="513"/>
      <c r="EE5" s="513"/>
      <c r="EF5" s="513"/>
      <c r="EG5" s="513"/>
      <c r="EH5" s="513"/>
      <c r="EI5" s="513"/>
      <c r="EJ5" s="513"/>
      <c r="EK5" s="513"/>
      <c r="EL5" s="513"/>
      <c r="EM5" s="513"/>
      <c r="EN5" s="513"/>
      <c r="EO5" s="513"/>
      <c r="EP5" s="513"/>
      <c r="EQ5" s="513"/>
      <c r="ER5" s="513"/>
      <c r="ES5" s="513"/>
      <c r="ET5" s="513"/>
      <c r="EU5" s="513"/>
      <c r="EV5" s="513"/>
      <c r="EW5" s="513"/>
      <c r="EX5" s="513"/>
      <c r="EY5" s="513"/>
      <c r="EZ5" s="513"/>
      <c r="FA5" s="513"/>
      <c r="FB5" s="513"/>
      <c r="FC5" s="513"/>
      <c r="FD5" s="513"/>
      <c r="FE5" s="513"/>
      <c r="FF5" s="513"/>
      <c r="FG5" s="513"/>
      <c r="FH5" s="513"/>
      <c r="FI5" s="513"/>
      <c r="FJ5" s="513"/>
      <c r="FK5" s="513"/>
      <c r="FL5" s="513"/>
      <c r="FM5" s="513"/>
      <c r="FN5" s="513"/>
      <c r="FO5" s="513"/>
      <c r="FP5" s="513"/>
      <c r="FQ5" s="513"/>
      <c r="FR5" s="513"/>
      <c r="FS5" s="513"/>
      <c r="FT5" s="513"/>
      <c r="FU5" s="513"/>
      <c r="FV5" s="513"/>
      <c r="FW5" s="513"/>
      <c r="FX5" s="513"/>
      <c r="FY5" s="513"/>
      <c r="FZ5" s="513"/>
      <c r="GA5" s="513"/>
      <c r="GB5" s="513"/>
      <c r="GC5" s="513"/>
      <c r="GD5" s="513"/>
      <c r="GE5" s="513"/>
      <c r="GF5" s="513"/>
      <c r="GG5" s="513"/>
      <c r="GH5" s="513"/>
      <c r="GI5" s="513"/>
    </row>
    <row r="6" spans="1:191" s="435" customFormat="1" ht="15.75" thickBot="1" x14ac:dyDescent="0.3">
      <c r="A6" s="693" t="s">
        <v>245</v>
      </c>
      <c r="B6" s="678"/>
      <c r="C6" s="678"/>
      <c r="D6" s="678"/>
      <c r="E6" s="678"/>
      <c r="F6" s="678"/>
      <c r="G6" s="678"/>
      <c r="H6" s="678"/>
      <c r="I6" s="679"/>
      <c r="J6" s="209"/>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c r="BQ6" s="513"/>
      <c r="BR6" s="513"/>
      <c r="BS6" s="513"/>
      <c r="BT6" s="513"/>
      <c r="BU6" s="513"/>
      <c r="BV6" s="513"/>
      <c r="BW6" s="513"/>
      <c r="BX6" s="513"/>
      <c r="BY6" s="513"/>
      <c r="BZ6" s="513"/>
      <c r="CA6" s="513"/>
      <c r="CB6" s="513"/>
      <c r="CC6" s="513"/>
      <c r="CD6" s="513"/>
      <c r="CE6" s="513"/>
      <c r="CF6" s="513"/>
      <c r="CG6" s="513"/>
      <c r="CH6" s="513"/>
      <c r="CI6" s="513"/>
      <c r="CJ6" s="513"/>
      <c r="CK6" s="513"/>
      <c r="CL6" s="513"/>
      <c r="CM6" s="513"/>
      <c r="CN6" s="513"/>
      <c r="CO6" s="513"/>
      <c r="CP6" s="513"/>
      <c r="CQ6" s="513"/>
      <c r="CR6" s="513"/>
      <c r="CS6" s="513"/>
      <c r="CT6" s="513"/>
      <c r="CU6" s="513"/>
      <c r="CV6" s="513"/>
      <c r="CW6" s="513"/>
      <c r="CX6" s="513"/>
      <c r="CY6" s="513"/>
      <c r="CZ6" s="513"/>
      <c r="DA6" s="513"/>
      <c r="DB6" s="513"/>
      <c r="DC6" s="513"/>
      <c r="DD6" s="513"/>
      <c r="DE6" s="513"/>
      <c r="DF6" s="513"/>
      <c r="DG6" s="513"/>
      <c r="DH6" s="513"/>
      <c r="DI6" s="513"/>
      <c r="DJ6" s="513"/>
      <c r="DK6" s="513"/>
      <c r="DL6" s="513"/>
      <c r="DM6" s="513"/>
      <c r="DN6" s="513"/>
      <c r="DO6" s="513"/>
      <c r="DP6" s="513"/>
      <c r="DQ6" s="513"/>
      <c r="DR6" s="513"/>
      <c r="DS6" s="513"/>
      <c r="DT6" s="513"/>
      <c r="DU6" s="513"/>
      <c r="DV6" s="513"/>
      <c r="DW6" s="513"/>
      <c r="DX6" s="513"/>
      <c r="DY6" s="513"/>
      <c r="DZ6" s="513"/>
      <c r="EA6" s="513"/>
      <c r="EB6" s="513"/>
      <c r="EC6" s="513"/>
      <c r="ED6" s="513"/>
      <c r="EE6" s="513"/>
      <c r="EF6" s="513"/>
      <c r="EG6" s="513"/>
      <c r="EH6" s="513"/>
      <c r="EI6" s="513"/>
      <c r="EJ6" s="513"/>
      <c r="EK6" s="513"/>
      <c r="EL6" s="513"/>
      <c r="EM6" s="513"/>
      <c r="EN6" s="513"/>
      <c r="EO6" s="513"/>
      <c r="EP6" s="513"/>
      <c r="EQ6" s="513"/>
      <c r="ER6" s="513"/>
      <c r="ES6" s="513"/>
      <c r="ET6" s="513"/>
      <c r="EU6" s="513"/>
      <c r="EV6" s="513"/>
      <c r="EW6" s="513"/>
      <c r="EX6" s="513"/>
      <c r="EY6" s="513"/>
      <c r="EZ6" s="513"/>
      <c r="FA6" s="513"/>
      <c r="FB6" s="513"/>
      <c r="FC6" s="513"/>
      <c r="FD6" s="513"/>
      <c r="FE6" s="513"/>
      <c r="FF6" s="513"/>
      <c r="FG6" s="513"/>
      <c r="FH6" s="513"/>
      <c r="FI6" s="513"/>
      <c r="FJ6" s="513"/>
      <c r="FK6" s="513"/>
      <c r="FL6" s="513"/>
      <c r="FM6" s="513"/>
      <c r="FN6" s="513"/>
      <c r="FO6" s="513"/>
      <c r="FP6" s="513"/>
      <c r="FQ6" s="513"/>
      <c r="FR6" s="513"/>
      <c r="FS6" s="513"/>
      <c r="FT6" s="513"/>
      <c r="FU6" s="513"/>
      <c r="FV6" s="513"/>
      <c r="FW6" s="513"/>
      <c r="FX6" s="513"/>
      <c r="FY6" s="513"/>
      <c r="FZ6" s="513"/>
      <c r="GA6" s="513"/>
      <c r="GB6" s="513"/>
      <c r="GC6" s="513"/>
      <c r="GD6" s="513"/>
      <c r="GE6" s="513"/>
      <c r="GF6" s="513"/>
      <c r="GG6" s="513"/>
      <c r="GH6" s="513"/>
      <c r="GI6" s="513"/>
    </row>
    <row r="7" spans="1:191" s="435" customFormat="1" ht="15.75" thickBot="1" x14ac:dyDescent="0.3">
      <c r="A7" s="339" t="s">
        <v>115</v>
      </c>
      <c r="B7" s="339" t="s">
        <v>279</v>
      </c>
      <c r="C7" s="339">
        <v>1.5</v>
      </c>
      <c r="D7" s="339">
        <v>103.6</v>
      </c>
      <c r="E7" s="419" t="s">
        <v>607</v>
      </c>
      <c r="F7" s="405">
        <v>40.799999999999997</v>
      </c>
      <c r="G7" s="418">
        <v>2694.1</v>
      </c>
      <c r="H7" s="362">
        <v>2.7E-2</v>
      </c>
      <c r="I7" s="419" t="s">
        <v>589</v>
      </c>
      <c r="J7" s="312" t="s">
        <v>393</v>
      </c>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c r="CO7" s="513"/>
      <c r="CP7" s="513"/>
      <c r="CQ7" s="513"/>
      <c r="CR7" s="513"/>
      <c r="CS7" s="513"/>
      <c r="CT7" s="513"/>
      <c r="CU7" s="513"/>
      <c r="CV7" s="513"/>
      <c r="CW7" s="513"/>
      <c r="CX7" s="513"/>
      <c r="CY7" s="513"/>
      <c r="CZ7" s="513"/>
      <c r="DA7" s="513"/>
      <c r="DB7" s="513"/>
      <c r="DC7" s="513"/>
      <c r="DD7" s="513"/>
      <c r="DE7" s="513"/>
      <c r="DF7" s="513"/>
      <c r="DG7" s="513"/>
      <c r="DH7" s="513"/>
      <c r="DI7" s="513"/>
      <c r="DJ7" s="513"/>
      <c r="DK7" s="513"/>
      <c r="DL7" s="513"/>
      <c r="DM7" s="513"/>
      <c r="DN7" s="513"/>
      <c r="DO7" s="513"/>
      <c r="DP7" s="513"/>
      <c r="DQ7" s="513"/>
      <c r="DR7" s="513"/>
      <c r="DS7" s="513"/>
      <c r="DT7" s="513"/>
      <c r="DU7" s="513"/>
      <c r="DV7" s="513"/>
      <c r="DW7" s="513"/>
      <c r="DX7" s="513"/>
      <c r="DY7" s="513"/>
      <c r="DZ7" s="513"/>
      <c r="EA7" s="513"/>
      <c r="EB7" s="513"/>
      <c r="EC7" s="513"/>
      <c r="ED7" s="513"/>
      <c r="EE7" s="513"/>
      <c r="EF7" s="513"/>
      <c r="EG7" s="513"/>
      <c r="EH7" s="513"/>
      <c r="EI7" s="513"/>
      <c r="EJ7" s="513"/>
      <c r="EK7" s="513"/>
      <c r="EL7" s="513"/>
      <c r="EM7" s="513"/>
      <c r="EN7" s="513"/>
      <c r="EO7" s="513"/>
      <c r="EP7" s="513"/>
      <c r="EQ7" s="513"/>
      <c r="ER7" s="513"/>
      <c r="ES7" s="513"/>
      <c r="ET7" s="513"/>
      <c r="EU7" s="513"/>
      <c r="EV7" s="513"/>
      <c r="EW7" s="513"/>
      <c r="EX7" s="513"/>
      <c r="EY7" s="513"/>
      <c r="EZ7" s="513"/>
      <c r="FA7" s="513"/>
      <c r="FB7" s="513"/>
      <c r="FC7" s="513"/>
      <c r="FD7" s="513"/>
      <c r="FE7" s="513"/>
      <c r="FF7" s="513"/>
      <c r="FG7" s="513"/>
      <c r="FH7" s="513"/>
      <c r="FI7" s="513"/>
      <c r="FJ7" s="513"/>
      <c r="FK7" s="513"/>
      <c r="FL7" s="513"/>
      <c r="FM7" s="513"/>
      <c r="FN7" s="513"/>
      <c r="FO7" s="513"/>
      <c r="FP7" s="513"/>
      <c r="FQ7" s="513"/>
      <c r="FR7" s="513"/>
      <c r="FS7" s="513"/>
      <c r="FT7" s="513"/>
      <c r="FU7" s="513"/>
      <c r="FV7" s="513"/>
      <c r="FW7" s="513"/>
      <c r="FX7" s="513"/>
      <c r="FY7" s="513"/>
      <c r="FZ7" s="513"/>
      <c r="GA7" s="513"/>
      <c r="GB7" s="513"/>
      <c r="GC7" s="513"/>
      <c r="GD7" s="513"/>
      <c r="GE7" s="513"/>
      <c r="GF7" s="513"/>
      <c r="GG7" s="513"/>
      <c r="GH7" s="513"/>
      <c r="GI7" s="513"/>
    </row>
    <row r="8" spans="1:191" s="435" customFormat="1" ht="15.75" thickBot="1" x14ac:dyDescent="0.3">
      <c r="A8" s="339" t="s">
        <v>113</v>
      </c>
      <c r="B8" s="339" t="s">
        <v>279</v>
      </c>
      <c r="C8" s="339">
        <v>3.4</v>
      </c>
      <c r="D8" s="339">
        <v>111.9</v>
      </c>
      <c r="E8" s="419" t="s">
        <v>639</v>
      </c>
      <c r="F8" s="405">
        <v>71</v>
      </c>
      <c r="G8" s="418">
        <v>2319</v>
      </c>
      <c r="H8" s="362">
        <v>3.4000000000000002E-2</v>
      </c>
      <c r="I8" s="419" t="s">
        <v>559</v>
      </c>
      <c r="J8" s="312" t="s">
        <v>393</v>
      </c>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3"/>
      <c r="CP8" s="513"/>
      <c r="CQ8" s="513"/>
      <c r="CR8" s="513"/>
      <c r="CS8" s="513"/>
      <c r="CT8" s="513"/>
      <c r="CU8" s="513"/>
      <c r="CV8" s="513"/>
      <c r="CW8" s="513"/>
      <c r="CX8" s="513"/>
      <c r="CY8" s="513"/>
      <c r="CZ8" s="513"/>
      <c r="DA8" s="513"/>
      <c r="DB8" s="513"/>
      <c r="DC8" s="513"/>
      <c r="DD8" s="513"/>
      <c r="DE8" s="513"/>
      <c r="DF8" s="513"/>
      <c r="DG8" s="513"/>
      <c r="DH8" s="513"/>
      <c r="DI8" s="513"/>
      <c r="DJ8" s="513"/>
      <c r="DK8" s="513"/>
      <c r="DL8" s="513"/>
      <c r="DM8" s="513"/>
      <c r="DN8" s="513"/>
      <c r="DO8" s="513"/>
      <c r="DP8" s="513"/>
      <c r="DQ8" s="513"/>
      <c r="DR8" s="513"/>
      <c r="DS8" s="513"/>
      <c r="DT8" s="513"/>
      <c r="DU8" s="513"/>
      <c r="DV8" s="513"/>
      <c r="DW8" s="513"/>
      <c r="DX8" s="513"/>
      <c r="DY8" s="513"/>
      <c r="DZ8" s="513"/>
      <c r="EA8" s="513"/>
      <c r="EB8" s="513"/>
      <c r="EC8" s="513"/>
      <c r="ED8" s="513"/>
      <c r="EE8" s="513"/>
      <c r="EF8" s="513"/>
      <c r="EG8" s="513"/>
      <c r="EH8" s="513"/>
      <c r="EI8" s="513"/>
      <c r="EJ8" s="513"/>
      <c r="EK8" s="513"/>
      <c r="EL8" s="513"/>
      <c r="EM8" s="513"/>
      <c r="EN8" s="513"/>
      <c r="EO8" s="513"/>
      <c r="EP8" s="513"/>
      <c r="EQ8" s="513"/>
      <c r="ER8" s="513"/>
      <c r="ES8" s="513"/>
      <c r="ET8" s="513"/>
      <c r="EU8" s="513"/>
      <c r="EV8" s="513"/>
      <c r="EW8" s="513"/>
      <c r="EX8" s="513"/>
      <c r="EY8" s="513"/>
      <c r="EZ8" s="513"/>
      <c r="FA8" s="513"/>
      <c r="FB8" s="513"/>
      <c r="FC8" s="513"/>
      <c r="FD8" s="513"/>
      <c r="FE8" s="513"/>
      <c r="FF8" s="513"/>
      <c r="FG8" s="513"/>
      <c r="FH8" s="513"/>
      <c r="FI8" s="513"/>
      <c r="FJ8" s="513"/>
      <c r="FK8" s="513"/>
      <c r="FL8" s="513"/>
      <c r="FM8" s="513"/>
      <c r="FN8" s="513"/>
      <c r="FO8" s="513"/>
      <c r="FP8" s="513"/>
      <c r="FQ8" s="513"/>
      <c r="FR8" s="513"/>
      <c r="FS8" s="513"/>
      <c r="FT8" s="513"/>
      <c r="FU8" s="513"/>
      <c r="FV8" s="513"/>
      <c r="FW8" s="513"/>
      <c r="FX8" s="513"/>
      <c r="FY8" s="513"/>
      <c r="FZ8" s="513"/>
      <c r="GA8" s="513"/>
      <c r="GB8" s="513"/>
      <c r="GC8" s="513"/>
      <c r="GD8" s="513"/>
      <c r="GE8" s="513"/>
      <c r="GF8" s="513"/>
      <c r="GG8" s="513"/>
      <c r="GH8" s="513"/>
      <c r="GI8" s="513"/>
    </row>
    <row r="9" spans="1:191" s="435" customFormat="1" ht="15.75" thickBot="1" x14ac:dyDescent="0.3">
      <c r="A9" s="339" t="s">
        <v>82</v>
      </c>
      <c r="B9" s="339" t="s">
        <v>279</v>
      </c>
      <c r="C9" s="405">
        <v>2.1</v>
      </c>
      <c r="D9" s="405">
        <v>84.7</v>
      </c>
      <c r="E9" s="419" t="s">
        <v>640</v>
      </c>
      <c r="F9" s="405">
        <v>60.4</v>
      </c>
      <c r="G9" s="418">
        <v>2389.5</v>
      </c>
      <c r="H9" s="362">
        <v>0.03</v>
      </c>
      <c r="I9" s="419" t="s">
        <v>638</v>
      </c>
      <c r="J9" s="312" t="s">
        <v>393</v>
      </c>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3"/>
      <c r="CS9" s="513"/>
      <c r="CT9" s="513"/>
      <c r="CU9" s="513"/>
      <c r="CV9" s="513"/>
      <c r="CW9" s="513"/>
      <c r="CX9" s="513"/>
      <c r="CY9" s="513"/>
      <c r="CZ9" s="513"/>
      <c r="DA9" s="513"/>
      <c r="DB9" s="513"/>
      <c r="DC9" s="513"/>
      <c r="DD9" s="513"/>
      <c r="DE9" s="513"/>
      <c r="DF9" s="513"/>
      <c r="DG9" s="513"/>
      <c r="DH9" s="513"/>
      <c r="DI9" s="513"/>
      <c r="DJ9" s="513"/>
      <c r="DK9" s="513"/>
      <c r="DL9" s="513"/>
      <c r="DM9" s="513"/>
      <c r="DN9" s="513"/>
      <c r="DO9" s="513"/>
      <c r="DP9" s="513"/>
      <c r="DQ9" s="513"/>
      <c r="DR9" s="513"/>
      <c r="DS9" s="513"/>
      <c r="DT9" s="513"/>
      <c r="DU9" s="513"/>
      <c r="DV9" s="513"/>
      <c r="DW9" s="513"/>
      <c r="DX9" s="513"/>
      <c r="DY9" s="513"/>
      <c r="DZ9" s="513"/>
      <c r="EA9" s="513"/>
      <c r="EB9" s="513"/>
      <c r="EC9" s="513"/>
      <c r="ED9" s="513"/>
      <c r="EE9" s="513"/>
      <c r="EF9" s="513"/>
      <c r="EG9" s="513"/>
      <c r="EH9" s="513"/>
      <c r="EI9" s="513"/>
      <c r="EJ9" s="513"/>
      <c r="EK9" s="513"/>
      <c r="EL9" s="513"/>
      <c r="EM9" s="513"/>
      <c r="EN9" s="513"/>
      <c r="EO9" s="513"/>
      <c r="EP9" s="513"/>
      <c r="EQ9" s="513"/>
      <c r="ER9" s="513"/>
      <c r="ES9" s="513"/>
      <c r="ET9" s="513"/>
      <c r="EU9" s="513"/>
      <c r="EV9" s="513"/>
      <c r="EW9" s="513"/>
      <c r="EX9" s="513"/>
      <c r="EY9" s="513"/>
      <c r="EZ9" s="513"/>
      <c r="FA9" s="513"/>
      <c r="FB9" s="513"/>
      <c r="FC9" s="513"/>
      <c r="FD9" s="513"/>
      <c r="FE9" s="513"/>
      <c r="FF9" s="513"/>
      <c r="FG9" s="513"/>
      <c r="FH9" s="513"/>
      <c r="FI9" s="513"/>
      <c r="FJ9" s="513"/>
      <c r="FK9" s="513"/>
      <c r="FL9" s="513"/>
      <c r="FM9" s="513"/>
      <c r="FN9" s="513"/>
      <c r="FO9" s="513"/>
      <c r="FP9" s="513"/>
      <c r="FQ9" s="513"/>
      <c r="FR9" s="513"/>
      <c r="FS9" s="513"/>
      <c r="FT9" s="513"/>
      <c r="FU9" s="513"/>
      <c r="FV9" s="513"/>
      <c r="FW9" s="513"/>
      <c r="FX9" s="513"/>
      <c r="FY9" s="513"/>
      <c r="FZ9" s="513"/>
      <c r="GA9" s="513"/>
      <c r="GB9" s="513"/>
      <c r="GC9" s="513"/>
      <c r="GD9" s="513"/>
      <c r="GE9" s="513"/>
      <c r="GF9" s="513"/>
      <c r="GG9" s="513"/>
      <c r="GH9" s="513"/>
      <c r="GI9" s="513"/>
    </row>
    <row r="10" spans="1:191" s="435" customFormat="1" ht="15.75" thickBot="1" x14ac:dyDescent="0.3">
      <c r="A10" s="420" t="s">
        <v>124</v>
      </c>
      <c r="B10" s="420" t="s">
        <v>641</v>
      </c>
      <c r="C10" s="482">
        <v>4.7</v>
      </c>
      <c r="D10" s="482">
        <v>66.599999999999994</v>
      </c>
      <c r="E10" s="462" t="s">
        <v>642</v>
      </c>
      <c r="F10" s="482">
        <v>177</v>
      </c>
      <c r="G10" s="483">
        <v>2500.8000000000002</v>
      </c>
      <c r="H10" s="484">
        <v>0.03</v>
      </c>
      <c r="I10" s="462" t="s">
        <v>589</v>
      </c>
      <c r="J10" s="312" t="s">
        <v>393</v>
      </c>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c r="CO10" s="513"/>
      <c r="CP10" s="513"/>
      <c r="CQ10" s="513"/>
      <c r="CR10" s="513"/>
      <c r="CS10" s="513"/>
      <c r="CT10" s="513"/>
      <c r="CU10" s="513"/>
      <c r="CV10" s="513"/>
      <c r="CW10" s="513"/>
      <c r="CX10" s="513"/>
      <c r="CY10" s="513"/>
      <c r="CZ10" s="513"/>
      <c r="DA10" s="513"/>
      <c r="DB10" s="513"/>
      <c r="DC10" s="513"/>
      <c r="DD10" s="513"/>
      <c r="DE10" s="513"/>
      <c r="DF10" s="513"/>
      <c r="DG10" s="513"/>
      <c r="DH10" s="513"/>
      <c r="DI10" s="513"/>
      <c r="DJ10" s="513"/>
      <c r="DK10" s="513"/>
      <c r="DL10" s="513"/>
      <c r="DM10" s="513"/>
      <c r="DN10" s="513"/>
      <c r="DO10" s="513"/>
      <c r="DP10" s="513"/>
      <c r="DQ10" s="513"/>
      <c r="DR10" s="513"/>
      <c r="DS10" s="513"/>
      <c r="DT10" s="513"/>
      <c r="DU10" s="513"/>
      <c r="DV10" s="513"/>
      <c r="DW10" s="513"/>
      <c r="DX10" s="513"/>
      <c r="DY10" s="513"/>
      <c r="DZ10" s="513"/>
      <c r="EA10" s="513"/>
      <c r="EB10" s="513"/>
      <c r="EC10" s="513"/>
      <c r="ED10" s="513"/>
      <c r="EE10" s="513"/>
      <c r="EF10" s="513"/>
      <c r="EG10" s="513"/>
      <c r="EH10" s="513"/>
      <c r="EI10" s="513"/>
      <c r="EJ10" s="513"/>
      <c r="EK10" s="513"/>
      <c r="EL10" s="513"/>
      <c r="EM10" s="513"/>
      <c r="EN10" s="513"/>
      <c r="EO10" s="513"/>
      <c r="EP10" s="513"/>
      <c r="EQ10" s="513"/>
      <c r="ER10" s="513"/>
      <c r="ES10" s="513"/>
      <c r="ET10" s="513"/>
      <c r="EU10" s="513"/>
      <c r="EV10" s="513"/>
      <c r="EW10" s="513"/>
      <c r="EX10" s="513"/>
      <c r="EY10" s="513"/>
      <c r="EZ10" s="513"/>
      <c r="FA10" s="513"/>
      <c r="FB10" s="513"/>
      <c r="FC10" s="513"/>
      <c r="FD10" s="513"/>
      <c r="FE10" s="513"/>
      <c r="FF10" s="513"/>
      <c r="FG10" s="513"/>
      <c r="FH10" s="513"/>
      <c r="FI10" s="513"/>
      <c r="FJ10" s="513"/>
      <c r="FK10" s="513"/>
      <c r="FL10" s="513"/>
      <c r="FM10" s="513"/>
      <c r="FN10" s="513"/>
      <c r="FO10" s="513"/>
      <c r="FP10" s="513"/>
      <c r="FQ10" s="513"/>
      <c r="FR10" s="513"/>
      <c r="FS10" s="513"/>
      <c r="FT10" s="513"/>
      <c r="FU10" s="513"/>
      <c r="FV10" s="513"/>
      <c r="FW10" s="513"/>
      <c r="FX10" s="513"/>
      <c r="FY10" s="513"/>
      <c r="FZ10" s="513"/>
      <c r="GA10" s="513"/>
      <c r="GB10" s="513"/>
      <c r="GC10" s="513"/>
      <c r="GD10" s="513"/>
      <c r="GE10" s="513"/>
      <c r="GF10" s="513"/>
      <c r="GG10" s="513"/>
      <c r="GH10" s="513"/>
      <c r="GI10" s="513"/>
    </row>
    <row r="11" spans="1:191" s="435" customFormat="1" ht="15.75" thickBot="1" x14ac:dyDescent="0.3">
      <c r="A11" s="339" t="s">
        <v>91</v>
      </c>
      <c r="B11" s="339" t="s">
        <v>279</v>
      </c>
      <c r="C11" s="339">
        <v>2.7</v>
      </c>
      <c r="D11" s="405">
        <v>102.7</v>
      </c>
      <c r="E11" s="419" t="s">
        <v>635</v>
      </c>
      <c r="F11" s="405">
        <v>62.1</v>
      </c>
      <c r="G11" s="418">
        <v>2352.3000000000002</v>
      </c>
      <c r="H11" s="362">
        <v>3.4000000000000002E-2</v>
      </c>
      <c r="I11" s="419" t="s">
        <v>591</v>
      </c>
      <c r="J11" s="312" t="s">
        <v>393</v>
      </c>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c r="CO11" s="513"/>
      <c r="CP11" s="513"/>
      <c r="CQ11" s="513"/>
      <c r="CR11" s="513"/>
      <c r="CS11" s="513"/>
      <c r="CT11" s="513"/>
      <c r="CU11" s="513"/>
      <c r="CV11" s="513"/>
      <c r="CW11" s="513"/>
      <c r="CX11" s="513"/>
      <c r="CY11" s="513"/>
      <c r="CZ11" s="513"/>
      <c r="DA11" s="513"/>
      <c r="DB11" s="513"/>
      <c r="DC11" s="513"/>
      <c r="DD11" s="513"/>
      <c r="DE11" s="513"/>
      <c r="DF11" s="513"/>
      <c r="DG11" s="513"/>
      <c r="DH11" s="513"/>
      <c r="DI11" s="513"/>
      <c r="DJ11" s="513"/>
      <c r="DK11" s="513"/>
      <c r="DL11" s="513"/>
      <c r="DM11" s="513"/>
      <c r="DN11" s="513"/>
      <c r="DO11" s="513"/>
      <c r="DP11" s="513"/>
      <c r="DQ11" s="513"/>
      <c r="DR11" s="513"/>
      <c r="DS11" s="513"/>
      <c r="DT11" s="513"/>
      <c r="DU11" s="513"/>
      <c r="DV11" s="513"/>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3"/>
      <c r="EU11" s="513"/>
      <c r="EV11" s="513"/>
      <c r="EW11" s="513"/>
      <c r="EX11" s="513"/>
      <c r="EY11" s="513"/>
      <c r="EZ11" s="513"/>
      <c r="FA11" s="513"/>
      <c r="FB11" s="513"/>
      <c r="FC11" s="513"/>
      <c r="FD11" s="513"/>
      <c r="FE11" s="513"/>
      <c r="FF11" s="513"/>
      <c r="FG11" s="513"/>
      <c r="FH11" s="513"/>
      <c r="FI11" s="513"/>
      <c r="FJ11" s="513"/>
      <c r="FK11" s="513"/>
      <c r="FL11" s="513"/>
      <c r="FM11" s="513"/>
      <c r="FN11" s="513"/>
      <c r="FO11" s="513"/>
      <c r="FP11" s="513"/>
      <c r="FQ11" s="513"/>
      <c r="FR11" s="513"/>
      <c r="FS11" s="513"/>
      <c r="FT11" s="513"/>
      <c r="FU11" s="513"/>
      <c r="FV11" s="513"/>
      <c r="FW11" s="513"/>
      <c r="FX11" s="513"/>
      <c r="FY11" s="513"/>
      <c r="FZ11" s="513"/>
      <c r="GA11" s="513"/>
      <c r="GB11" s="513"/>
      <c r="GC11" s="513"/>
      <c r="GD11" s="513"/>
      <c r="GE11" s="513"/>
      <c r="GF11" s="513"/>
      <c r="GG11" s="513"/>
      <c r="GH11" s="513"/>
      <c r="GI11" s="513"/>
    </row>
    <row r="12" spans="1:191" s="435" customFormat="1" ht="15.75" thickBot="1" x14ac:dyDescent="0.3">
      <c r="A12" s="420" t="s">
        <v>101</v>
      </c>
      <c r="B12" s="420" t="s">
        <v>641</v>
      </c>
      <c r="C12" s="420">
        <v>1.5</v>
      </c>
      <c r="D12" s="482">
        <v>65.8</v>
      </c>
      <c r="E12" s="462" t="s">
        <v>643</v>
      </c>
      <c r="F12" s="482">
        <v>41.2</v>
      </c>
      <c r="G12" s="483">
        <v>1729</v>
      </c>
      <c r="H12" s="484">
        <v>6.5000000000000002E-2</v>
      </c>
      <c r="I12" s="462" t="s">
        <v>589</v>
      </c>
      <c r="J12" s="312" t="s">
        <v>393</v>
      </c>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c r="CO12" s="513"/>
      <c r="CP12" s="513"/>
      <c r="CQ12" s="513"/>
      <c r="CR12" s="513"/>
      <c r="CS12" s="513"/>
      <c r="CT12" s="513"/>
      <c r="CU12" s="513"/>
      <c r="CV12" s="513"/>
      <c r="CW12" s="513"/>
      <c r="CX12" s="513"/>
      <c r="CY12" s="513"/>
      <c r="CZ12" s="513"/>
      <c r="DA12" s="513"/>
      <c r="DB12" s="513"/>
      <c r="DC12" s="513"/>
      <c r="DD12" s="513"/>
      <c r="DE12" s="513"/>
      <c r="DF12" s="513"/>
      <c r="DG12" s="513"/>
      <c r="DH12" s="513"/>
      <c r="DI12" s="513"/>
      <c r="DJ12" s="513"/>
      <c r="DK12" s="513"/>
      <c r="DL12" s="513"/>
      <c r="DM12" s="513"/>
      <c r="DN12" s="513"/>
      <c r="DO12" s="513"/>
      <c r="DP12" s="513"/>
      <c r="DQ12" s="513"/>
      <c r="DR12" s="513"/>
      <c r="DS12" s="513"/>
      <c r="DT12" s="513"/>
      <c r="DU12" s="513"/>
      <c r="DV12" s="513"/>
      <c r="DW12" s="513"/>
      <c r="DX12" s="513"/>
      <c r="DY12" s="513"/>
      <c r="DZ12" s="513"/>
      <c r="EA12" s="513"/>
      <c r="EB12" s="513"/>
      <c r="EC12" s="513"/>
      <c r="ED12" s="513"/>
      <c r="EE12" s="513"/>
      <c r="EF12" s="513"/>
      <c r="EG12" s="513"/>
      <c r="EH12" s="513"/>
      <c r="EI12" s="513"/>
      <c r="EJ12" s="513"/>
      <c r="EK12" s="513"/>
      <c r="EL12" s="513"/>
      <c r="EM12" s="513"/>
      <c r="EN12" s="513"/>
      <c r="EO12" s="513"/>
      <c r="EP12" s="513"/>
      <c r="EQ12" s="513"/>
      <c r="ER12" s="513"/>
      <c r="ES12" s="513"/>
      <c r="ET12" s="513"/>
      <c r="EU12" s="513"/>
      <c r="EV12" s="513"/>
      <c r="EW12" s="513"/>
      <c r="EX12" s="513"/>
      <c r="EY12" s="513"/>
      <c r="EZ12" s="513"/>
      <c r="FA12" s="513"/>
      <c r="FB12" s="513"/>
      <c r="FC12" s="513"/>
      <c r="FD12" s="513"/>
      <c r="FE12" s="513"/>
      <c r="FF12" s="513"/>
      <c r="FG12" s="513"/>
      <c r="FH12" s="513"/>
      <c r="FI12" s="513"/>
      <c r="FJ12" s="513"/>
      <c r="FK12" s="513"/>
      <c r="FL12" s="513"/>
      <c r="FM12" s="513"/>
      <c r="FN12" s="513"/>
      <c r="FO12" s="513"/>
      <c r="FP12" s="513"/>
      <c r="FQ12" s="513"/>
      <c r="FR12" s="513"/>
      <c r="FS12" s="513"/>
      <c r="FT12" s="513"/>
      <c r="FU12" s="513"/>
      <c r="FV12" s="513"/>
      <c r="FW12" s="513"/>
      <c r="FX12" s="513"/>
      <c r="FY12" s="513"/>
      <c r="FZ12" s="513"/>
      <c r="GA12" s="513"/>
      <c r="GB12" s="513"/>
      <c r="GC12" s="513"/>
      <c r="GD12" s="513"/>
      <c r="GE12" s="513"/>
      <c r="GF12" s="513"/>
      <c r="GG12" s="513"/>
      <c r="GH12" s="513"/>
      <c r="GI12" s="513"/>
    </row>
    <row r="13" spans="1:191" s="435" customFormat="1" x14ac:dyDescent="0.25">
      <c r="A13" s="320" t="s">
        <v>310</v>
      </c>
      <c r="B13" s="321"/>
      <c r="C13" s="322"/>
      <c r="D13" s="439">
        <f>AVERAGE(D7:D12)</f>
        <v>89.216666666666654</v>
      </c>
      <c r="E13" s="322" t="s">
        <v>644</v>
      </c>
      <c r="F13" s="322"/>
      <c r="G13" s="324"/>
      <c r="H13" s="440">
        <f>AVERAGE(H7:H12)</f>
        <v>3.6666666666666667E-2</v>
      </c>
      <c r="I13" s="441" t="s">
        <v>645</v>
      </c>
      <c r="J13" s="327"/>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3"/>
      <c r="CO13" s="513"/>
      <c r="CP13" s="513"/>
      <c r="CQ13" s="513"/>
      <c r="CR13" s="513"/>
      <c r="CS13" s="513"/>
      <c r="CT13" s="513"/>
      <c r="CU13" s="513"/>
      <c r="CV13" s="513"/>
      <c r="CW13" s="513"/>
      <c r="CX13" s="513"/>
      <c r="CY13" s="513"/>
      <c r="CZ13" s="513"/>
      <c r="DA13" s="513"/>
      <c r="DB13" s="513"/>
      <c r="DC13" s="513"/>
      <c r="DD13" s="513"/>
      <c r="DE13" s="513"/>
      <c r="DF13" s="513"/>
      <c r="DG13" s="513"/>
      <c r="DH13" s="513"/>
      <c r="DI13" s="513"/>
      <c r="DJ13" s="513"/>
      <c r="DK13" s="513"/>
      <c r="DL13" s="513"/>
      <c r="DM13" s="513"/>
      <c r="DN13" s="513"/>
      <c r="DO13" s="513"/>
      <c r="DP13" s="513"/>
      <c r="DQ13" s="513"/>
      <c r="DR13" s="513"/>
      <c r="DS13" s="513"/>
      <c r="DT13" s="513"/>
      <c r="DU13" s="513"/>
      <c r="DV13" s="513"/>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513"/>
      <c r="EU13" s="513"/>
      <c r="EV13" s="513"/>
      <c r="EW13" s="513"/>
      <c r="EX13" s="513"/>
      <c r="EY13" s="513"/>
      <c r="EZ13" s="513"/>
      <c r="FA13" s="513"/>
      <c r="FB13" s="513"/>
      <c r="FC13" s="513"/>
      <c r="FD13" s="513"/>
      <c r="FE13" s="513"/>
      <c r="FF13" s="513"/>
      <c r="FG13" s="513"/>
      <c r="FH13" s="513"/>
      <c r="FI13" s="513"/>
      <c r="FJ13" s="513"/>
      <c r="FK13" s="513"/>
      <c r="FL13" s="513"/>
      <c r="FM13" s="513"/>
      <c r="FN13" s="513"/>
      <c r="FO13" s="513"/>
      <c r="FP13" s="513"/>
      <c r="FQ13" s="513"/>
      <c r="FR13" s="513"/>
      <c r="FS13" s="513"/>
      <c r="FT13" s="513"/>
      <c r="FU13" s="513"/>
      <c r="FV13" s="513"/>
      <c r="FW13" s="513"/>
      <c r="FX13" s="513"/>
      <c r="FY13" s="513"/>
      <c r="FZ13" s="513"/>
      <c r="GA13" s="513"/>
      <c r="GB13" s="513"/>
      <c r="GC13" s="513"/>
      <c r="GD13" s="513"/>
      <c r="GE13" s="513"/>
      <c r="GF13" s="513"/>
      <c r="GG13" s="513"/>
      <c r="GH13" s="513"/>
      <c r="GI13" s="513"/>
    </row>
    <row r="14" spans="1:191" s="435" customFormat="1" ht="23.25" thickBot="1" x14ac:dyDescent="0.3">
      <c r="A14" s="191" t="s">
        <v>237</v>
      </c>
      <c r="B14" s="192" t="s">
        <v>238</v>
      </c>
      <c r="C14" s="192" t="s">
        <v>239</v>
      </c>
      <c r="D14" s="192" t="s">
        <v>240</v>
      </c>
      <c r="E14" s="192" t="s">
        <v>241</v>
      </c>
      <c r="F14" s="192" t="s">
        <v>242</v>
      </c>
      <c r="G14" s="192" t="s">
        <v>243</v>
      </c>
      <c r="H14" s="193" t="s">
        <v>273</v>
      </c>
      <c r="I14" s="194" t="s">
        <v>274</v>
      </c>
      <c r="J14" s="263" t="s">
        <v>275</v>
      </c>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c r="CO14" s="513"/>
      <c r="CP14" s="513"/>
      <c r="CQ14" s="513"/>
      <c r="CR14" s="513"/>
      <c r="CS14" s="513"/>
      <c r="CT14" s="513"/>
      <c r="CU14" s="513"/>
      <c r="CV14" s="513"/>
      <c r="CW14" s="513"/>
      <c r="CX14" s="513"/>
      <c r="CY14" s="513"/>
      <c r="CZ14" s="513"/>
      <c r="DA14" s="513"/>
      <c r="DB14" s="513"/>
      <c r="DC14" s="513"/>
      <c r="DD14" s="513"/>
      <c r="DE14" s="513"/>
      <c r="DF14" s="513"/>
      <c r="DG14" s="513"/>
      <c r="DH14" s="513"/>
      <c r="DI14" s="513"/>
      <c r="DJ14" s="513"/>
      <c r="DK14" s="513"/>
      <c r="DL14" s="513"/>
      <c r="DM14" s="513"/>
      <c r="DN14" s="513"/>
      <c r="DO14" s="513"/>
      <c r="DP14" s="513"/>
      <c r="DQ14" s="513"/>
      <c r="DR14" s="513"/>
      <c r="DS14" s="513"/>
      <c r="DT14" s="513"/>
      <c r="DU14" s="513"/>
      <c r="DV14" s="513"/>
      <c r="DW14" s="513"/>
      <c r="DX14" s="513"/>
      <c r="DY14" s="513"/>
      <c r="DZ14" s="513"/>
      <c r="EA14" s="513"/>
      <c r="EB14" s="513"/>
      <c r="EC14" s="513"/>
      <c r="ED14" s="513"/>
      <c r="EE14" s="513"/>
      <c r="EF14" s="513"/>
      <c r="EG14" s="513"/>
      <c r="EH14" s="513"/>
      <c r="EI14" s="513"/>
      <c r="EJ14" s="513"/>
      <c r="EK14" s="513"/>
      <c r="EL14" s="513"/>
      <c r="EM14" s="513"/>
      <c r="EN14" s="513"/>
      <c r="EO14" s="513"/>
      <c r="EP14" s="513"/>
      <c r="EQ14" s="513"/>
      <c r="ER14" s="513"/>
      <c r="ES14" s="513"/>
      <c r="ET14" s="513"/>
      <c r="EU14" s="513"/>
      <c r="EV14" s="513"/>
      <c r="EW14" s="513"/>
      <c r="EX14" s="513"/>
      <c r="EY14" s="513"/>
      <c r="EZ14" s="513"/>
      <c r="FA14" s="513"/>
      <c r="FB14" s="513"/>
      <c r="FC14" s="513"/>
      <c r="FD14" s="513"/>
      <c r="FE14" s="513"/>
      <c r="FF14" s="513"/>
      <c r="FG14" s="513"/>
      <c r="FH14" s="513"/>
      <c r="FI14" s="513"/>
      <c r="FJ14" s="513"/>
      <c r="FK14" s="513"/>
      <c r="FL14" s="513"/>
      <c r="FM14" s="513"/>
      <c r="FN14" s="513"/>
      <c r="FO14" s="513"/>
      <c r="FP14" s="513"/>
      <c r="FQ14" s="513"/>
      <c r="FR14" s="513"/>
      <c r="FS14" s="513"/>
      <c r="FT14" s="513"/>
      <c r="FU14" s="513"/>
      <c r="FV14" s="513"/>
      <c r="FW14" s="513"/>
      <c r="FX14" s="513"/>
      <c r="FY14" s="513"/>
      <c r="FZ14" s="513"/>
      <c r="GA14" s="513"/>
      <c r="GB14" s="513"/>
      <c r="GC14" s="513"/>
      <c r="GD14" s="513"/>
      <c r="GE14" s="513"/>
      <c r="GF14" s="513"/>
      <c r="GG14" s="513"/>
      <c r="GH14" s="513"/>
      <c r="GI14" s="513"/>
    </row>
    <row r="15" spans="1:191" s="435" customFormat="1" ht="15.75" thickBot="1" x14ac:dyDescent="0.3">
      <c r="A15" s="694" t="s">
        <v>299</v>
      </c>
      <c r="B15" s="717"/>
      <c r="C15" s="717"/>
      <c r="D15" s="717"/>
      <c r="E15" s="717"/>
      <c r="F15" s="717"/>
      <c r="G15" s="717"/>
      <c r="H15" s="717"/>
      <c r="I15" s="717"/>
      <c r="J15" s="208"/>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13"/>
      <c r="DQ15" s="513"/>
      <c r="DR15" s="513"/>
      <c r="DS15" s="513"/>
      <c r="DT15" s="513"/>
      <c r="DU15" s="513"/>
      <c r="DV15" s="513"/>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13"/>
      <c r="EU15" s="513"/>
      <c r="EV15" s="513"/>
      <c r="EW15" s="513"/>
      <c r="EX15" s="513"/>
      <c r="EY15" s="513"/>
      <c r="EZ15" s="513"/>
      <c r="FA15" s="513"/>
      <c r="FB15" s="513"/>
      <c r="FC15" s="513"/>
      <c r="FD15" s="513"/>
      <c r="FE15" s="513"/>
      <c r="FF15" s="513"/>
      <c r="FG15" s="513"/>
      <c r="FH15" s="513"/>
      <c r="FI15" s="513"/>
      <c r="FJ15" s="513"/>
      <c r="FK15" s="513"/>
      <c r="FL15" s="513"/>
      <c r="FM15" s="513"/>
      <c r="FN15" s="513"/>
      <c r="FO15" s="513"/>
      <c r="FP15" s="513"/>
      <c r="FQ15" s="513"/>
      <c r="FR15" s="513"/>
      <c r="FS15" s="513"/>
      <c r="FT15" s="513"/>
      <c r="FU15" s="513"/>
      <c r="FV15" s="513"/>
      <c r="FW15" s="513"/>
      <c r="FX15" s="513"/>
      <c r="FY15" s="513"/>
      <c r="FZ15" s="513"/>
      <c r="GA15" s="513"/>
      <c r="GB15" s="513"/>
      <c r="GC15" s="513"/>
      <c r="GD15" s="513"/>
      <c r="GE15" s="513"/>
      <c r="GF15" s="513"/>
      <c r="GG15" s="513"/>
      <c r="GH15" s="513"/>
      <c r="GI15" s="513"/>
    </row>
    <row r="16" spans="1:191" s="444" customFormat="1" ht="15.75" thickBot="1" x14ac:dyDescent="0.3">
      <c r="A16" s="238" t="s">
        <v>84</v>
      </c>
      <c r="B16" s="420" t="s">
        <v>280</v>
      </c>
      <c r="C16" s="104">
        <v>0.7</v>
      </c>
      <c r="D16" s="104">
        <v>51.6</v>
      </c>
      <c r="E16" s="463" t="s">
        <v>646</v>
      </c>
      <c r="F16" s="468">
        <v>20.399999999999999</v>
      </c>
      <c r="G16" s="464">
        <v>1476.4</v>
      </c>
      <c r="H16" s="239">
        <v>2.7E-2</v>
      </c>
      <c r="I16" s="422" t="s">
        <v>647</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2"/>
      <c r="DV16" s="442"/>
      <c r="DW16" s="442"/>
      <c r="DX16" s="442"/>
      <c r="DY16" s="442"/>
      <c r="DZ16" s="442"/>
      <c r="EA16" s="442"/>
      <c r="EB16" s="442"/>
      <c r="EC16" s="442"/>
      <c r="ED16" s="442"/>
      <c r="EE16" s="442"/>
      <c r="EF16" s="442"/>
      <c r="EG16" s="442"/>
      <c r="EH16" s="442"/>
      <c r="EI16" s="442"/>
      <c r="EJ16" s="442"/>
      <c r="EK16" s="442"/>
      <c r="EL16" s="442"/>
      <c r="EM16" s="442"/>
      <c r="EN16" s="442"/>
      <c r="EO16" s="442"/>
      <c r="EP16" s="442"/>
      <c r="EQ16" s="442"/>
      <c r="ER16" s="442"/>
      <c r="ES16" s="442"/>
      <c r="ET16" s="442"/>
      <c r="EU16" s="442"/>
      <c r="EV16" s="442"/>
      <c r="EW16" s="442"/>
      <c r="EX16" s="442"/>
      <c r="EY16" s="442"/>
      <c r="EZ16" s="442"/>
      <c r="FA16" s="442"/>
      <c r="FB16" s="442"/>
      <c r="FC16" s="442"/>
      <c r="FD16" s="442"/>
      <c r="FE16" s="442"/>
      <c r="FF16" s="442"/>
      <c r="FG16" s="442"/>
      <c r="FH16" s="442"/>
      <c r="FI16" s="442"/>
      <c r="FJ16" s="442"/>
      <c r="FK16" s="442"/>
      <c r="FL16" s="442"/>
      <c r="FM16" s="442"/>
      <c r="FN16" s="442"/>
      <c r="FO16" s="442"/>
      <c r="FP16" s="442"/>
      <c r="FQ16" s="442"/>
      <c r="FR16" s="442"/>
      <c r="FS16" s="442"/>
      <c r="FT16" s="442"/>
      <c r="FU16" s="442"/>
      <c r="FV16" s="442"/>
      <c r="FW16" s="442"/>
      <c r="FX16" s="442"/>
      <c r="FY16" s="442"/>
      <c r="FZ16" s="442"/>
      <c r="GA16" s="442"/>
      <c r="GB16" s="442"/>
      <c r="GC16" s="442"/>
      <c r="GD16" s="442"/>
      <c r="GE16" s="442"/>
      <c r="GF16" s="442"/>
      <c r="GG16" s="442"/>
      <c r="GH16" s="442"/>
      <c r="GI16" s="442"/>
    </row>
    <row r="17" spans="1:191" s="444" customFormat="1" ht="15.75" thickBot="1" x14ac:dyDescent="0.3">
      <c r="A17" s="238" t="s">
        <v>87</v>
      </c>
      <c r="B17" s="420" t="s">
        <v>280</v>
      </c>
      <c r="C17" s="421" t="s">
        <v>648</v>
      </c>
      <c r="D17" s="104">
        <v>65.400000000000006</v>
      </c>
      <c r="E17" s="422" t="s">
        <v>500</v>
      </c>
      <c r="F17" s="469">
        <v>28.8</v>
      </c>
      <c r="G17" s="464">
        <v>1652.4</v>
      </c>
      <c r="H17" s="239">
        <v>5.3999999999999999E-2</v>
      </c>
      <c r="I17" s="422" t="s">
        <v>499</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row>
    <row r="18" spans="1:191" s="444" customFormat="1" ht="15.75" thickBot="1" x14ac:dyDescent="0.3">
      <c r="A18" s="429" t="s">
        <v>79</v>
      </c>
      <c r="B18" s="430" t="s">
        <v>577</v>
      </c>
      <c r="C18" s="431" t="s">
        <v>578</v>
      </c>
      <c r="D18" s="299">
        <v>36.4</v>
      </c>
      <c r="E18" s="474" t="s">
        <v>649</v>
      </c>
      <c r="F18" s="475">
        <v>38.5</v>
      </c>
      <c r="G18" s="476">
        <v>3279</v>
      </c>
      <c r="H18" s="433">
        <v>1.0999999999999999E-2</v>
      </c>
      <c r="I18" s="434" t="s">
        <v>506</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c r="DV18" s="442"/>
      <c r="DW18" s="442"/>
      <c r="DX18" s="442"/>
      <c r="DY18" s="442"/>
      <c r="DZ18" s="442"/>
      <c r="EA18" s="442"/>
      <c r="EB18" s="442"/>
      <c r="EC18" s="442"/>
      <c r="ED18" s="442"/>
      <c r="EE18" s="442"/>
      <c r="EF18" s="442"/>
      <c r="EG18" s="442"/>
      <c r="EH18" s="442"/>
      <c r="EI18" s="442"/>
      <c r="EJ18" s="442"/>
      <c r="EK18" s="442"/>
      <c r="EL18" s="442"/>
      <c r="EM18" s="442"/>
      <c r="EN18" s="442"/>
      <c r="EO18" s="442"/>
      <c r="EP18" s="442"/>
      <c r="EQ18" s="442"/>
      <c r="ER18" s="442"/>
      <c r="ES18" s="442"/>
      <c r="ET18" s="442"/>
      <c r="EU18" s="442"/>
      <c r="EV18" s="442"/>
      <c r="EW18" s="442"/>
      <c r="EX18" s="442"/>
      <c r="EY18" s="442"/>
      <c r="EZ18" s="442"/>
      <c r="FA18" s="442"/>
      <c r="FB18" s="442"/>
      <c r="FC18" s="442"/>
      <c r="FD18" s="442"/>
      <c r="FE18" s="442"/>
      <c r="FF18" s="442"/>
      <c r="FG18" s="442"/>
      <c r="FH18" s="442"/>
      <c r="FI18" s="442"/>
      <c r="FJ18" s="442"/>
      <c r="FK18" s="442"/>
      <c r="FL18" s="442"/>
      <c r="FM18" s="442"/>
      <c r="FN18" s="442"/>
      <c r="FO18" s="442"/>
      <c r="FP18" s="442"/>
      <c r="FQ18" s="442"/>
      <c r="FR18" s="442"/>
      <c r="FS18" s="442"/>
      <c r="FT18" s="442"/>
      <c r="FU18" s="442"/>
      <c r="FV18" s="442"/>
      <c r="FW18" s="442"/>
      <c r="FX18" s="442"/>
      <c r="FY18" s="442"/>
      <c r="FZ18" s="442"/>
      <c r="GA18" s="442"/>
      <c r="GB18" s="442"/>
      <c r="GC18" s="442"/>
      <c r="GD18" s="442"/>
      <c r="GE18" s="442"/>
      <c r="GF18" s="442"/>
      <c r="GG18" s="442"/>
      <c r="GH18" s="442"/>
      <c r="GI18" s="442"/>
    </row>
    <row r="19" spans="1:191" s="435" customFormat="1" ht="15.75" thickBot="1" x14ac:dyDescent="0.3">
      <c r="A19" s="244" t="s">
        <v>111</v>
      </c>
      <c r="B19" s="339" t="s">
        <v>279</v>
      </c>
      <c r="C19" s="411" t="s">
        <v>650</v>
      </c>
      <c r="D19" s="98">
        <v>99.3</v>
      </c>
      <c r="E19" s="412" t="s">
        <v>651</v>
      </c>
      <c r="F19" s="470">
        <v>75.099999999999994</v>
      </c>
      <c r="G19" s="465">
        <v>3074</v>
      </c>
      <c r="H19" s="245">
        <v>1.7000000000000001E-2</v>
      </c>
      <c r="I19" s="412" t="s">
        <v>652</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row>
    <row r="20" spans="1:191" s="444" customFormat="1" ht="15.75" thickBot="1" x14ac:dyDescent="0.3">
      <c r="A20" s="429" t="s">
        <v>95</v>
      </c>
      <c r="B20" s="430" t="s">
        <v>577</v>
      </c>
      <c r="C20" s="431" t="s">
        <v>653</v>
      </c>
      <c r="D20" s="299">
        <v>34.6</v>
      </c>
      <c r="E20" s="434" t="s">
        <v>654</v>
      </c>
      <c r="F20" s="475">
        <v>72.400000000000006</v>
      </c>
      <c r="G20" s="476">
        <v>2507.5</v>
      </c>
      <c r="H20" s="433">
        <v>1.4999999999999999E-2</v>
      </c>
      <c r="I20" s="434" t="s">
        <v>503</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2"/>
      <c r="DV20" s="442"/>
      <c r="DW20" s="442"/>
      <c r="DX20" s="442"/>
      <c r="DY20" s="442"/>
      <c r="DZ20" s="442"/>
      <c r="EA20" s="442"/>
      <c r="EB20" s="442"/>
      <c r="EC20" s="442"/>
      <c r="ED20" s="442"/>
      <c r="EE20" s="442"/>
      <c r="EF20" s="442"/>
      <c r="EG20" s="442"/>
      <c r="EH20" s="442"/>
      <c r="EI20" s="442"/>
      <c r="EJ20" s="442"/>
      <c r="EK20" s="442"/>
      <c r="EL20" s="442"/>
      <c r="EM20" s="442"/>
      <c r="EN20" s="442"/>
      <c r="EO20" s="442"/>
      <c r="EP20" s="442"/>
      <c r="EQ20" s="442"/>
      <c r="ER20" s="442"/>
      <c r="ES20" s="442"/>
      <c r="ET20" s="442"/>
      <c r="EU20" s="442"/>
      <c r="EV20" s="442"/>
      <c r="EW20" s="442"/>
      <c r="EX20" s="442"/>
      <c r="EY20" s="442"/>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2"/>
      <c r="FX20" s="442"/>
      <c r="FY20" s="442"/>
      <c r="FZ20" s="442"/>
      <c r="GA20" s="442"/>
      <c r="GB20" s="442"/>
      <c r="GC20" s="442"/>
      <c r="GD20" s="442"/>
      <c r="GE20" s="442"/>
      <c r="GF20" s="442"/>
      <c r="GG20" s="442"/>
      <c r="GH20" s="442"/>
      <c r="GI20" s="442"/>
    </row>
    <row r="21" spans="1:191" s="445" customFormat="1" ht="15.75" thickBot="1" x14ac:dyDescent="0.3">
      <c r="A21" s="345" t="s">
        <v>99</v>
      </c>
      <c r="B21" s="334" t="s">
        <v>366</v>
      </c>
      <c r="C21" s="409" t="s">
        <v>655</v>
      </c>
      <c r="D21" s="346">
        <v>158.4</v>
      </c>
      <c r="E21" s="410" t="s">
        <v>656</v>
      </c>
      <c r="F21" s="471">
        <v>90</v>
      </c>
      <c r="G21" s="466">
        <v>2080.1999999999998</v>
      </c>
      <c r="H21" s="348">
        <v>6.9000000000000006E-2</v>
      </c>
      <c r="I21" s="410" t="s">
        <v>657</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row>
    <row r="22" spans="1:191" s="443" customFormat="1" ht="15.75" thickBot="1" x14ac:dyDescent="0.3">
      <c r="A22" s="244" t="s">
        <v>89</v>
      </c>
      <c r="B22" s="339" t="s">
        <v>279</v>
      </c>
      <c r="C22" s="411" t="s">
        <v>608</v>
      </c>
      <c r="D22" s="98">
        <v>142.80000000000001</v>
      </c>
      <c r="E22" s="412" t="s">
        <v>658</v>
      </c>
      <c r="F22" s="470">
        <v>27</v>
      </c>
      <c r="G22" s="465">
        <v>1799.2</v>
      </c>
      <c r="H22" s="245">
        <v>7.9000000000000001E-2</v>
      </c>
      <c r="I22" s="412" t="s">
        <v>566</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c r="EB22" s="442"/>
      <c r="EC22" s="442"/>
      <c r="ED22" s="442"/>
      <c r="EE22" s="442"/>
      <c r="EF22" s="442"/>
      <c r="EG22" s="442"/>
      <c r="EH22" s="442"/>
      <c r="EI22" s="442"/>
      <c r="EJ22" s="442"/>
      <c r="EK22" s="442"/>
      <c r="EL22" s="442"/>
      <c r="EM22" s="442"/>
      <c r="EN22" s="442"/>
      <c r="EO22" s="442"/>
      <c r="EP22" s="442"/>
      <c r="EQ22" s="442"/>
      <c r="ER22" s="442"/>
      <c r="ES22" s="442"/>
      <c r="ET22" s="442"/>
      <c r="EU22" s="442"/>
      <c r="EV22" s="442"/>
      <c r="EW22" s="442"/>
      <c r="EX22" s="442"/>
      <c r="EY22" s="442"/>
      <c r="EZ22" s="442"/>
      <c r="FA22" s="442"/>
      <c r="FB22" s="442"/>
      <c r="FC22" s="442"/>
      <c r="FD22" s="442"/>
      <c r="FE22" s="442"/>
      <c r="FF22" s="442"/>
      <c r="FG22" s="442"/>
      <c r="FH22" s="442"/>
      <c r="FI22" s="442"/>
      <c r="FJ22" s="442"/>
      <c r="FK22" s="442"/>
      <c r="FL22" s="442"/>
      <c r="FM22" s="442"/>
      <c r="FN22" s="442"/>
      <c r="FO22" s="442"/>
      <c r="FP22" s="442"/>
      <c r="FQ22" s="442"/>
      <c r="FR22" s="442"/>
      <c r="FS22" s="442"/>
      <c r="FT22" s="442"/>
      <c r="FU22" s="442"/>
      <c r="FV22" s="442"/>
      <c r="FW22" s="442"/>
      <c r="FX22" s="442"/>
      <c r="FY22" s="442"/>
      <c r="FZ22" s="442"/>
      <c r="GA22" s="442"/>
      <c r="GB22" s="442"/>
      <c r="GC22" s="442"/>
      <c r="GD22" s="442"/>
      <c r="GE22" s="442"/>
      <c r="GF22" s="442"/>
      <c r="GG22" s="442"/>
      <c r="GH22" s="442"/>
      <c r="GI22" s="442"/>
    </row>
    <row r="23" spans="1:191" s="443" customFormat="1" ht="15.75" thickBot="1" x14ac:dyDescent="0.3">
      <c r="A23" s="244" t="s">
        <v>105</v>
      </c>
      <c r="B23" s="339" t="s">
        <v>279</v>
      </c>
      <c r="C23" s="411" t="s">
        <v>659</v>
      </c>
      <c r="D23" s="98">
        <v>145.4</v>
      </c>
      <c r="E23" s="412" t="s">
        <v>660</v>
      </c>
      <c r="F23" s="470">
        <v>99.2</v>
      </c>
      <c r="G23" s="465">
        <v>2062.3000000000002</v>
      </c>
      <c r="H23" s="245">
        <v>0.06</v>
      </c>
      <c r="I23" s="412" t="s">
        <v>503</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442"/>
      <c r="DJ23" s="442"/>
      <c r="DK23" s="442"/>
      <c r="DL23" s="442"/>
      <c r="DM23" s="442"/>
      <c r="DN23" s="442"/>
      <c r="DO23" s="442"/>
      <c r="DP23" s="442"/>
      <c r="DQ23" s="442"/>
      <c r="DR23" s="442"/>
      <c r="DS23" s="442"/>
      <c r="DT23" s="442"/>
      <c r="DU23" s="442"/>
      <c r="DV23" s="442"/>
      <c r="DW23" s="442"/>
      <c r="DX23" s="442"/>
      <c r="DY23" s="442"/>
      <c r="DZ23" s="442"/>
      <c r="EA23" s="442"/>
      <c r="EB23" s="442"/>
      <c r="EC23" s="442"/>
      <c r="ED23" s="442"/>
      <c r="EE23" s="442"/>
      <c r="EF23" s="442"/>
      <c r="EG23" s="442"/>
      <c r="EH23" s="442"/>
      <c r="EI23" s="442"/>
      <c r="EJ23" s="442"/>
      <c r="EK23" s="442"/>
      <c r="EL23" s="442"/>
      <c r="EM23" s="442"/>
      <c r="EN23" s="442"/>
      <c r="EO23" s="442"/>
      <c r="EP23" s="442"/>
      <c r="EQ23" s="442"/>
      <c r="ER23" s="442"/>
      <c r="ES23" s="442"/>
      <c r="ET23" s="442"/>
      <c r="EU23" s="442"/>
      <c r="EV23" s="442"/>
      <c r="EW23" s="442"/>
      <c r="EX23" s="442"/>
      <c r="EY23" s="442"/>
      <c r="EZ23" s="442"/>
      <c r="FA23" s="442"/>
      <c r="FB23" s="442"/>
      <c r="FC23" s="442"/>
      <c r="FD23" s="442"/>
      <c r="FE23" s="442"/>
      <c r="FF23" s="442"/>
      <c r="FG23" s="442"/>
      <c r="FH23" s="442"/>
      <c r="FI23" s="442"/>
      <c r="FJ23" s="442"/>
      <c r="FK23" s="442"/>
      <c r="FL23" s="442"/>
      <c r="FM23" s="442"/>
      <c r="FN23" s="442"/>
      <c r="FO23" s="442"/>
      <c r="FP23" s="442"/>
      <c r="FQ23" s="442"/>
      <c r="FR23" s="442"/>
      <c r="FS23" s="442"/>
      <c r="FT23" s="442"/>
      <c r="FU23" s="442"/>
      <c r="FV23" s="442"/>
      <c r="FW23" s="442"/>
      <c r="FX23" s="442"/>
      <c r="FY23" s="442"/>
      <c r="FZ23" s="442"/>
      <c r="GA23" s="442"/>
      <c r="GB23" s="442"/>
      <c r="GC23" s="442"/>
      <c r="GD23" s="442"/>
      <c r="GE23" s="442"/>
      <c r="GF23" s="442"/>
      <c r="GG23" s="442"/>
      <c r="GH23" s="442"/>
      <c r="GI23" s="442"/>
    </row>
    <row r="24" spans="1:191" s="443" customFormat="1" ht="15.75" thickBot="1" x14ac:dyDescent="0.3">
      <c r="A24" s="244" t="s">
        <v>93</v>
      </c>
      <c r="B24" s="339" t="s">
        <v>279</v>
      </c>
      <c r="C24" s="411" t="s">
        <v>579</v>
      </c>
      <c r="D24" s="98">
        <v>102.7</v>
      </c>
      <c r="E24" s="412" t="s">
        <v>661</v>
      </c>
      <c r="F24" s="470">
        <v>62.1</v>
      </c>
      <c r="G24" s="465">
        <v>2352.3000000000002</v>
      </c>
      <c r="H24" s="245">
        <v>3.4000000000000002E-2</v>
      </c>
      <c r="I24" s="412" t="s">
        <v>566</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2"/>
      <c r="DV24" s="442"/>
      <c r="DW24" s="442"/>
      <c r="DX24" s="442"/>
      <c r="DY24" s="442"/>
      <c r="DZ24" s="442"/>
      <c r="EA24" s="442"/>
      <c r="EB24" s="442"/>
      <c r="EC24" s="442"/>
      <c r="ED24" s="442"/>
      <c r="EE24" s="442"/>
      <c r="EF24" s="442"/>
      <c r="EG24" s="442"/>
      <c r="EH24" s="442"/>
      <c r="EI24" s="442"/>
      <c r="EJ24" s="442"/>
      <c r="EK24" s="442"/>
      <c r="EL24" s="442"/>
      <c r="EM24" s="442"/>
      <c r="EN24" s="442"/>
      <c r="EO24" s="442"/>
      <c r="EP24" s="442"/>
      <c r="EQ24" s="442"/>
      <c r="ER24" s="442"/>
      <c r="ES24" s="442"/>
      <c r="ET24" s="442"/>
      <c r="EU24" s="442"/>
      <c r="EV24" s="442"/>
      <c r="EW24" s="442"/>
      <c r="EX24" s="442"/>
      <c r="EY24" s="442"/>
      <c r="EZ24" s="442"/>
      <c r="FA24" s="442"/>
      <c r="FB24" s="442"/>
      <c r="FC24" s="442"/>
      <c r="FD24" s="442"/>
      <c r="FE24" s="442"/>
      <c r="FF24" s="442"/>
      <c r="FG24" s="442"/>
      <c r="FH24" s="442"/>
      <c r="FI24" s="442"/>
      <c r="FJ24" s="442"/>
      <c r="FK24" s="442"/>
      <c r="FL24" s="442"/>
      <c r="FM24" s="442"/>
      <c r="FN24" s="442"/>
      <c r="FO24" s="442"/>
      <c r="FP24" s="442"/>
      <c r="FQ24" s="442"/>
      <c r="FR24" s="442"/>
      <c r="FS24" s="442"/>
      <c r="FT24" s="442"/>
      <c r="FU24" s="442"/>
      <c r="FV24" s="442"/>
      <c r="FW24" s="442"/>
      <c r="FX24" s="442"/>
      <c r="FY24" s="442"/>
      <c r="FZ24" s="442"/>
      <c r="GA24" s="442"/>
      <c r="GB24" s="442"/>
      <c r="GC24" s="442"/>
      <c r="GD24" s="442"/>
      <c r="GE24" s="442"/>
      <c r="GF24" s="442"/>
      <c r="GG24" s="442"/>
      <c r="GH24" s="442"/>
      <c r="GI24" s="442"/>
    </row>
    <row r="25" spans="1:191" s="443" customFormat="1" ht="15.75" thickBot="1" x14ac:dyDescent="0.3">
      <c r="A25" s="244" t="s">
        <v>109</v>
      </c>
      <c r="B25" s="339" t="s">
        <v>279</v>
      </c>
      <c r="C25" s="411" t="s">
        <v>626</v>
      </c>
      <c r="D25" s="360">
        <v>146.6</v>
      </c>
      <c r="E25" s="412" t="s">
        <v>662</v>
      </c>
      <c r="F25" s="472">
        <v>92.2</v>
      </c>
      <c r="G25" s="465">
        <v>2787.1</v>
      </c>
      <c r="H25" s="245">
        <v>9.5000000000000001E-2</v>
      </c>
      <c r="I25" s="412" t="s">
        <v>503</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c r="DB25" s="442"/>
      <c r="DC25" s="442"/>
      <c r="DD25" s="442"/>
      <c r="DE25" s="442"/>
      <c r="DF25" s="442"/>
      <c r="DG25" s="442"/>
      <c r="DH25" s="442"/>
      <c r="DI25" s="442"/>
      <c r="DJ25" s="442"/>
      <c r="DK25" s="442"/>
      <c r="DL25" s="442"/>
      <c r="DM25" s="442"/>
      <c r="DN25" s="442"/>
      <c r="DO25" s="442"/>
      <c r="DP25" s="442"/>
      <c r="DQ25" s="442"/>
      <c r="DR25" s="442"/>
      <c r="DS25" s="442"/>
      <c r="DT25" s="442"/>
      <c r="DU25" s="442"/>
      <c r="DV25" s="442"/>
      <c r="DW25" s="442"/>
      <c r="DX25" s="442"/>
      <c r="DY25" s="442"/>
      <c r="DZ25" s="442"/>
      <c r="EA25" s="442"/>
      <c r="EB25" s="442"/>
      <c r="EC25" s="442"/>
      <c r="ED25" s="442"/>
      <c r="EE25" s="442"/>
      <c r="EF25" s="442"/>
      <c r="EG25" s="442"/>
      <c r="EH25" s="442"/>
      <c r="EI25" s="442"/>
      <c r="EJ25" s="442"/>
      <c r="EK25" s="442"/>
      <c r="EL25" s="442"/>
      <c r="EM25" s="442"/>
      <c r="EN25" s="442"/>
      <c r="EO25" s="442"/>
      <c r="EP25" s="442"/>
      <c r="EQ25" s="442"/>
      <c r="ER25" s="442"/>
      <c r="ES25" s="442"/>
      <c r="ET25" s="442"/>
      <c r="EU25" s="442"/>
      <c r="EV25" s="442"/>
      <c r="EW25" s="442"/>
      <c r="EX25" s="442"/>
      <c r="EY25" s="442"/>
      <c r="EZ25" s="442"/>
      <c r="FA25" s="442"/>
      <c r="FB25" s="442"/>
      <c r="FC25" s="442"/>
      <c r="FD25" s="442"/>
      <c r="FE25" s="442"/>
      <c r="FF25" s="442"/>
      <c r="FG25" s="442"/>
      <c r="FH25" s="442"/>
      <c r="FI25" s="442"/>
      <c r="FJ25" s="442"/>
      <c r="FK25" s="442"/>
      <c r="FL25" s="442"/>
      <c r="FM25" s="442"/>
      <c r="FN25" s="442"/>
      <c r="FO25" s="442"/>
      <c r="FP25" s="442"/>
      <c r="FQ25" s="442"/>
      <c r="FR25" s="442"/>
      <c r="FS25" s="442"/>
      <c r="FT25" s="442"/>
      <c r="FU25" s="442"/>
      <c r="FV25" s="442"/>
      <c r="FW25" s="442"/>
      <c r="FX25" s="442"/>
      <c r="FY25" s="442"/>
      <c r="FZ25" s="442"/>
      <c r="GA25" s="442"/>
      <c r="GB25" s="442"/>
      <c r="GC25" s="442"/>
      <c r="GD25" s="442"/>
      <c r="GE25" s="442"/>
      <c r="GF25" s="442"/>
      <c r="GG25" s="442"/>
      <c r="GH25" s="442"/>
      <c r="GI25" s="442"/>
    </row>
    <row r="26" spans="1:191" s="435" customFormat="1" ht="15.75" thickBot="1" x14ac:dyDescent="0.3">
      <c r="A26" s="262" t="s">
        <v>310</v>
      </c>
      <c r="B26" s="258"/>
      <c r="C26" s="255"/>
      <c r="D26" s="446">
        <f>AVERAGE(D16:D25)</f>
        <v>98.320000000000007</v>
      </c>
      <c r="E26" s="261" t="s">
        <v>663</v>
      </c>
      <c r="F26" s="467"/>
      <c r="G26" s="256"/>
      <c r="H26" s="447">
        <v>4.6100000000000002E-2</v>
      </c>
      <c r="I26" s="448" t="s">
        <v>664</v>
      </c>
      <c r="J26" s="327"/>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c r="CO26" s="513"/>
      <c r="CP26" s="513"/>
      <c r="CQ26" s="513"/>
      <c r="CR26" s="513"/>
      <c r="CS26" s="513"/>
      <c r="CT26" s="513"/>
      <c r="CU26" s="513"/>
      <c r="CV26" s="513"/>
      <c r="CW26" s="513"/>
      <c r="CX26" s="513"/>
      <c r="CY26" s="513"/>
      <c r="CZ26" s="513"/>
      <c r="DA26" s="513"/>
      <c r="DB26" s="513"/>
      <c r="DC26" s="513"/>
      <c r="DD26" s="513"/>
      <c r="DE26" s="513"/>
      <c r="DF26" s="513"/>
      <c r="DG26" s="513"/>
      <c r="DH26" s="513"/>
      <c r="DI26" s="513"/>
      <c r="DJ26" s="513"/>
      <c r="DK26" s="513"/>
      <c r="DL26" s="513"/>
      <c r="DM26" s="513"/>
      <c r="DN26" s="513"/>
      <c r="DO26" s="513"/>
      <c r="DP26" s="513"/>
      <c r="DQ26" s="513"/>
      <c r="DR26" s="513"/>
      <c r="DS26" s="513"/>
      <c r="DT26" s="513"/>
      <c r="DU26" s="513"/>
      <c r="DV26" s="513"/>
      <c r="DW26" s="513"/>
      <c r="DX26" s="513"/>
      <c r="DY26" s="513"/>
      <c r="DZ26" s="513"/>
      <c r="EA26" s="513"/>
      <c r="EB26" s="513"/>
      <c r="EC26" s="513"/>
      <c r="ED26" s="513"/>
      <c r="EE26" s="513"/>
      <c r="EF26" s="513"/>
      <c r="EG26" s="513"/>
      <c r="EH26" s="513"/>
      <c r="EI26" s="513"/>
      <c r="EJ26" s="513"/>
      <c r="EK26" s="513"/>
      <c r="EL26" s="513"/>
      <c r="EM26" s="513"/>
      <c r="EN26" s="513"/>
      <c r="EO26" s="513"/>
      <c r="EP26" s="513"/>
      <c r="EQ26" s="513"/>
      <c r="ER26" s="513"/>
      <c r="ES26" s="513"/>
      <c r="ET26" s="513"/>
      <c r="EU26" s="513"/>
      <c r="EV26" s="513"/>
      <c r="EW26" s="513"/>
      <c r="EX26" s="513"/>
      <c r="EY26" s="513"/>
      <c r="EZ26" s="513"/>
      <c r="FA26" s="513"/>
      <c r="FB26" s="513"/>
      <c r="FC26" s="513"/>
      <c r="FD26" s="513"/>
      <c r="FE26" s="513"/>
      <c r="FF26" s="513"/>
      <c r="FG26" s="513"/>
      <c r="FH26" s="513"/>
      <c r="FI26" s="513"/>
      <c r="FJ26" s="513"/>
      <c r="FK26" s="513"/>
      <c r="FL26" s="513"/>
      <c r="FM26" s="513"/>
      <c r="FN26" s="513"/>
      <c r="FO26" s="513"/>
      <c r="FP26" s="513"/>
      <c r="FQ26" s="513"/>
      <c r="FR26" s="513"/>
      <c r="FS26" s="513"/>
      <c r="FT26" s="513"/>
      <c r="FU26" s="513"/>
      <c r="FV26" s="513"/>
      <c r="FW26" s="513"/>
      <c r="FX26" s="513"/>
      <c r="FY26" s="513"/>
      <c r="FZ26" s="513"/>
      <c r="GA26" s="513"/>
      <c r="GB26" s="513"/>
      <c r="GC26" s="513"/>
      <c r="GD26" s="513"/>
      <c r="GE26" s="513"/>
      <c r="GF26" s="513"/>
      <c r="GG26" s="513"/>
      <c r="GH26" s="513"/>
      <c r="GI26" s="513"/>
    </row>
    <row r="27" spans="1:191" s="435" customFormat="1" ht="36" x14ac:dyDescent="0.25">
      <c r="A27" s="271" t="s">
        <v>237</v>
      </c>
      <c r="B27" s="264" t="s">
        <v>238</v>
      </c>
      <c r="C27" s="264" t="s">
        <v>239</v>
      </c>
      <c r="D27" s="264" t="s">
        <v>240</v>
      </c>
      <c r="E27" s="264" t="s">
        <v>241</v>
      </c>
      <c r="F27" s="264" t="s">
        <v>242</v>
      </c>
      <c r="G27" s="264" t="s">
        <v>243</v>
      </c>
      <c r="H27" s="265" t="s">
        <v>273</v>
      </c>
      <c r="I27" s="266" t="s">
        <v>274</v>
      </c>
      <c r="J27" s="272" t="s">
        <v>275</v>
      </c>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c r="CO27" s="513"/>
      <c r="CP27" s="513"/>
      <c r="CQ27" s="513"/>
      <c r="CR27" s="513"/>
      <c r="CS27" s="513"/>
      <c r="CT27" s="513"/>
      <c r="CU27" s="513"/>
      <c r="CV27" s="513"/>
      <c r="CW27" s="513"/>
      <c r="CX27" s="513"/>
      <c r="CY27" s="513"/>
      <c r="CZ27" s="513"/>
      <c r="DA27" s="513"/>
      <c r="DB27" s="513"/>
      <c r="DC27" s="513"/>
      <c r="DD27" s="513"/>
      <c r="DE27" s="513"/>
      <c r="DF27" s="513"/>
      <c r="DG27" s="513"/>
      <c r="DH27" s="513"/>
      <c r="DI27" s="513"/>
      <c r="DJ27" s="513"/>
      <c r="DK27" s="513"/>
      <c r="DL27" s="513"/>
      <c r="DM27" s="513"/>
      <c r="DN27" s="513"/>
      <c r="DO27" s="513"/>
      <c r="DP27" s="513"/>
      <c r="DQ27" s="513"/>
      <c r="DR27" s="513"/>
      <c r="DS27" s="513"/>
      <c r="DT27" s="513"/>
      <c r="DU27" s="513"/>
      <c r="DV27" s="513"/>
      <c r="DW27" s="513"/>
      <c r="DX27" s="513"/>
      <c r="DY27" s="513"/>
      <c r="DZ27" s="513"/>
      <c r="EA27" s="513"/>
      <c r="EB27" s="513"/>
      <c r="EC27" s="513"/>
      <c r="ED27" s="513"/>
      <c r="EE27" s="513"/>
      <c r="EF27" s="513"/>
      <c r="EG27" s="513"/>
      <c r="EH27" s="513"/>
      <c r="EI27" s="513"/>
      <c r="EJ27" s="513"/>
      <c r="EK27" s="513"/>
      <c r="EL27" s="513"/>
      <c r="EM27" s="513"/>
      <c r="EN27" s="513"/>
      <c r="EO27" s="513"/>
      <c r="EP27" s="513"/>
      <c r="EQ27" s="513"/>
      <c r="ER27" s="513"/>
      <c r="ES27" s="513"/>
      <c r="ET27" s="513"/>
      <c r="EU27" s="513"/>
      <c r="EV27" s="513"/>
      <c r="EW27" s="513"/>
      <c r="EX27" s="513"/>
      <c r="EY27" s="513"/>
      <c r="EZ27" s="513"/>
      <c r="FA27" s="513"/>
      <c r="FB27" s="513"/>
      <c r="FC27" s="513"/>
      <c r="FD27" s="513"/>
      <c r="FE27" s="513"/>
      <c r="FF27" s="513"/>
      <c r="FG27" s="513"/>
      <c r="FH27" s="513"/>
      <c r="FI27" s="513"/>
      <c r="FJ27" s="513"/>
      <c r="FK27" s="513"/>
      <c r="FL27" s="513"/>
      <c r="FM27" s="513"/>
      <c r="FN27" s="513"/>
      <c r="FO27" s="513"/>
      <c r="FP27" s="513"/>
      <c r="FQ27" s="513"/>
      <c r="FR27" s="513"/>
      <c r="FS27" s="513"/>
      <c r="FT27" s="513"/>
      <c r="FU27" s="513"/>
      <c r="FV27" s="513"/>
      <c r="FW27" s="513"/>
      <c r="FX27" s="513"/>
      <c r="FY27" s="513"/>
      <c r="FZ27" s="513"/>
      <c r="GA27" s="513"/>
      <c r="GB27" s="513"/>
      <c r="GC27" s="513"/>
      <c r="GD27" s="513"/>
      <c r="GE27" s="513"/>
      <c r="GF27" s="513"/>
      <c r="GG27" s="513"/>
      <c r="GH27" s="513"/>
      <c r="GI27" s="513"/>
    </row>
    <row r="28" spans="1:191" s="435" customFormat="1" ht="15.75" thickBot="1" x14ac:dyDescent="0.3">
      <c r="A28" s="724" t="s">
        <v>357</v>
      </c>
      <c r="B28" s="725"/>
      <c r="C28" s="725"/>
      <c r="D28" s="725"/>
      <c r="E28" s="725"/>
      <c r="F28" s="725"/>
      <c r="G28" s="725"/>
      <c r="H28" s="725"/>
      <c r="I28" s="725"/>
      <c r="J28" s="449"/>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c r="CO28" s="513"/>
      <c r="CP28" s="513"/>
      <c r="CQ28" s="513"/>
      <c r="CR28" s="513"/>
      <c r="CS28" s="513"/>
      <c r="CT28" s="513"/>
      <c r="CU28" s="513"/>
      <c r="CV28" s="513"/>
      <c r="CW28" s="513"/>
      <c r="CX28" s="513"/>
      <c r="CY28" s="513"/>
      <c r="CZ28" s="513"/>
      <c r="DA28" s="513"/>
      <c r="DB28" s="513"/>
      <c r="DC28" s="513"/>
      <c r="DD28" s="513"/>
      <c r="DE28" s="513"/>
      <c r="DF28" s="513"/>
      <c r="DG28" s="513"/>
      <c r="DH28" s="513"/>
      <c r="DI28" s="513"/>
      <c r="DJ28" s="513"/>
      <c r="DK28" s="513"/>
      <c r="DL28" s="513"/>
      <c r="DM28" s="513"/>
      <c r="DN28" s="513"/>
      <c r="DO28" s="513"/>
      <c r="DP28" s="513"/>
      <c r="DQ28" s="513"/>
      <c r="DR28" s="513"/>
      <c r="DS28" s="513"/>
      <c r="DT28" s="513"/>
      <c r="DU28" s="513"/>
      <c r="DV28" s="513"/>
      <c r="DW28" s="513"/>
      <c r="DX28" s="513"/>
      <c r="DY28" s="513"/>
      <c r="DZ28" s="513"/>
      <c r="EA28" s="513"/>
      <c r="EB28" s="513"/>
      <c r="EC28" s="513"/>
      <c r="ED28" s="513"/>
      <c r="EE28" s="513"/>
      <c r="EF28" s="513"/>
      <c r="EG28" s="513"/>
      <c r="EH28" s="513"/>
      <c r="EI28" s="513"/>
      <c r="EJ28" s="513"/>
      <c r="EK28" s="513"/>
      <c r="EL28" s="513"/>
      <c r="EM28" s="513"/>
      <c r="EN28" s="513"/>
      <c r="EO28" s="513"/>
      <c r="EP28" s="513"/>
      <c r="EQ28" s="513"/>
      <c r="ER28" s="513"/>
      <c r="ES28" s="513"/>
      <c r="ET28" s="513"/>
      <c r="EU28" s="513"/>
      <c r="EV28" s="513"/>
      <c r="EW28" s="513"/>
      <c r="EX28" s="513"/>
      <c r="EY28" s="513"/>
      <c r="EZ28" s="513"/>
      <c r="FA28" s="513"/>
      <c r="FB28" s="513"/>
      <c r="FC28" s="513"/>
      <c r="FD28" s="513"/>
      <c r="FE28" s="513"/>
      <c r="FF28" s="513"/>
      <c r="FG28" s="513"/>
      <c r="FH28" s="513"/>
      <c r="FI28" s="513"/>
      <c r="FJ28" s="513"/>
      <c r="FK28" s="513"/>
      <c r="FL28" s="513"/>
      <c r="FM28" s="513"/>
      <c r="FN28" s="513"/>
      <c r="FO28" s="513"/>
      <c r="FP28" s="513"/>
      <c r="FQ28" s="513"/>
      <c r="FR28" s="513"/>
      <c r="FS28" s="513"/>
      <c r="FT28" s="513"/>
      <c r="FU28" s="513"/>
      <c r="FV28" s="513"/>
      <c r="FW28" s="513"/>
      <c r="FX28" s="513"/>
      <c r="FY28" s="513"/>
      <c r="FZ28" s="513"/>
      <c r="GA28" s="513"/>
      <c r="GB28" s="513"/>
      <c r="GC28" s="513"/>
      <c r="GD28" s="513"/>
      <c r="GE28" s="513"/>
      <c r="GF28" s="513"/>
      <c r="GG28" s="513"/>
      <c r="GH28" s="513"/>
      <c r="GI28" s="513"/>
    </row>
    <row r="29" spans="1:191" s="435" customFormat="1" ht="15.75" thickBot="1" x14ac:dyDescent="0.3">
      <c r="A29" s="365" t="s">
        <v>107</v>
      </c>
      <c r="B29" s="334" t="s">
        <v>366</v>
      </c>
      <c r="C29" s="366">
        <v>12.4</v>
      </c>
      <c r="D29" s="366">
        <v>159.5</v>
      </c>
      <c r="E29" s="409" t="s">
        <v>665</v>
      </c>
      <c r="F29" s="366">
        <v>126.8</v>
      </c>
      <c r="G29" s="367">
        <v>1628.5</v>
      </c>
      <c r="H29" s="368">
        <v>3.4000000000000002E-2</v>
      </c>
      <c r="I29" s="413" t="s">
        <v>559</v>
      </c>
      <c r="J29" s="450" t="s">
        <v>278</v>
      </c>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c r="CO29" s="513"/>
      <c r="CP29" s="513"/>
      <c r="CQ29" s="513"/>
      <c r="CR29" s="513"/>
      <c r="CS29" s="513"/>
      <c r="CT29" s="513"/>
      <c r="CU29" s="513"/>
      <c r="CV29" s="513"/>
      <c r="CW29" s="513"/>
      <c r="CX29" s="513"/>
      <c r="CY29" s="513"/>
      <c r="CZ29" s="513"/>
      <c r="DA29" s="513"/>
      <c r="DB29" s="513"/>
      <c r="DC29" s="513"/>
      <c r="DD29" s="513"/>
      <c r="DE29" s="513"/>
      <c r="DF29" s="513"/>
      <c r="DG29" s="513"/>
      <c r="DH29" s="513"/>
      <c r="DI29" s="513"/>
      <c r="DJ29" s="513"/>
      <c r="DK29" s="513"/>
      <c r="DL29" s="513"/>
      <c r="DM29" s="513"/>
      <c r="DN29" s="513"/>
      <c r="DO29" s="513"/>
      <c r="DP29" s="513"/>
      <c r="DQ29" s="513"/>
      <c r="DR29" s="513"/>
      <c r="DS29" s="513"/>
      <c r="DT29" s="513"/>
      <c r="DU29" s="513"/>
      <c r="DV29" s="513"/>
      <c r="DW29" s="513"/>
      <c r="DX29" s="513"/>
      <c r="DY29" s="513"/>
      <c r="DZ29" s="513"/>
      <c r="EA29" s="513"/>
      <c r="EB29" s="513"/>
      <c r="EC29" s="513"/>
      <c r="ED29" s="513"/>
      <c r="EE29" s="513"/>
      <c r="EF29" s="513"/>
      <c r="EG29" s="513"/>
      <c r="EH29" s="513"/>
      <c r="EI29" s="513"/>
      <c r="EJ29" s="513"/>
      <c r="EK29" s="513"/>
      <c r="EL29" s="513"/>
      <c r="EM29" s="513"/>
      <c r="EN29" s="513"/>
      <c r="EO29" s="513"/>
      <c r="EP29" s="513"/>
      <c r="EQ29" s="513"/>
      <c r="ER29" s="513"/>
      <c r="ES29" s="513"/>
      <c r="ET29" s="513"/>
      <c r="EU29" s="513"/>
      <c r="EV29" s="513"/>
      <c r="EW29" s="513"/>
      <c r="EX29" s="513"/>
      <c r="EY29" s="513"/>
      <c r="EZ29" s="513"/>
      <c r="FA29" s="513"/>
      <c r="FB29" s="513"/>
      <c r="FC29" s="513"/>
      <c r="FD29" s="513"/>
      <c r="FE29" s="513"/>
      <c r="FF29" s="513"/>
      <c r="FG29" s="513"/>
      <c r="FH29" s="513"/>
      <c r="FI29" s="513"/>
      <c r="FJ29" s="513"/>
      <c r="FK29" s="513"/>
      <c r="FL29" s="513"/>
      <c r="FM29" s="513"/>
      <c r="FN29" s="513"/>
      <c r="FO29" s="513"/>
      <c r="FP29" s="513"/>
      <c r="FQ29" s="513"/>
      <c r="FR29" s="513"/>
      <c r="FS29" s="513"/>
      <c r="FT29" s="513"/>
      <c r="FU29" s="513"/>
      <c r="FV29" s="513"/>
      <c r="FW29" s="513"/>
      <c r="FX29" s="513"/>
      <c r="FY29" s="513"/>
      <c r="FZ29" s="513"/>
      <c r="GA29" s="513"/>
      <c r="GB29" s="513"/>
      <c r="GC29" s="513"/>
      <c r="GD29" s="513"/>
      <c r="GE29" s="513"/>
      <c r="GF29" s="513"/>
      <c r="GG29" s="513"/>
      <c r="GH29" s="513"/>
      <c r="GI29" s="513"/>
    </row>
    <row r="30" spans="1:191" s="435" customFormat="1" ht="15.75" thickBot="1" x14ac:dyDescent="0.3">
      <c r="A30" s="477" t="s">
        <v>97</v>
      </c>
      <c r="B30" s="430" t="s">
        <v>577</v>
      </c>
      <c r="C30" s="478">
        <v>1.4</v>
      </c>
      <c r="D30" s="478">
        <v>34.700000000000003</v>
      </c>
      <c r="E30" s="431" t="s">
        <v>666</v>
      </c>
      <c r="F30" s="478">
        <v>152</v>
      </c>
      <c r="G30" s="479">
        <v>3701.2</v>
      </c>
      <c r="H30" s="480">
        <v>0.01</v>
      </c>
      <c r="I30" s="481" t="s">
        <v>560</v>
      </c>
      <c r="J30" s="450" t="s">
        <v>278</v>
      </c>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c r="CA30" s="513"/>
      <c r="CB30" s="513"/>
      <c r="CC30" s="513"/>
      <c r="CD30" s="513"/>
      <c r="CE30" s="513"/>
      <c r="CF30" s="513"/>
      <c r="CG30" s="513"/>
      <c r="CH30" s="513"/>
      <c r="CI30" s="513"/>
      <c r="CJ30" s="513"/>
      <c r="CK30" s="513"/>
      <c r="CL30" s="513"/>
      <c r="CM30" s="513"/>
      <c r="CN30" s="513"/>
      <c r="CO30" s="513"/>
      <c r="CP30" s="513"/>
      <c r="CQ30" s="513"/>
      <c r="CR30" s="513"/>
      <c r="CS30" s="513"/>
      <c r="CT30" s="513"/>
      <c r="CU30" s="513"/>
      <c r="CV30" s="513"/>
      <c r="CW30" s="513"/>
      <c r="CX30" s="513"/>
      <c r="CY30" s="513"/>
      <c r="CZ30" s="513"/>
      <c r="DA30" s="513"/>
      <c r="DB30" s="513"/>
      <c r="DC30" s="513"/>
      <c r="DD30" s="513"/>
      <c r="DE30" s="513"/>
      <c r="DF30" s="513"/>
      <c r="DG30" s="513"/>
      <c r="DH30" s="513"/>
      <c r="DI30" s="513"/>
      <c r="DJ30" s="513"/>
      <c r="DK30" s="513"/>
      <c r="DL30" s="513"/>
      <c r="DM30" s="513"/>
      <c r="DN30" s="513"/>
      <c r="DO30" s="513"/>
      <c r="DP30" s="513"/>
      <c r="DQ30" s="513"/>
      <c r="DR30" s="513"/>
      <c r="DS30" s="513"/>
      <c r="DT30" s="513"/>
      <c r="DU30" s="513"/>
      <c r="DV30" s="513"/>
      <c r="DW30" s="513"/>
      <c r="DX30" s="513"/>
      <c r="DY30" s="513"/>
      <c r="DZ30" s="513"/>
      <c r="EA30" s="513"/>
      <c r="EB30" s="513"/>
      <c r="EC30" s="513"/>
      <c r="ED30" s="513"/>
      <c r="EE30" s="513"/>
      <c r="EF30" s="513"/>
      <c r="EG30" s="513"/>
      <c r="EH30" s="513"/>
      <c r="EI30" s="513"/>
      <c r="EJ30" s="513"/>
      <c r="EK30" s="513"/>
      <c r="EL30" s="513"/>
      <c r="EM30" s="513"/>
      <c r="EN30" s="513"/>
      <c r="EO30" s="513"/>
      <c r="EP30" s="513"/>
      <c r="EQ30" s="513"/>
      <c r="ER30" s="513"/>
      <c r="ES30" s="513"/>
      <c r="ET30" s="513"/>
      <c r="EU30" s="513"/>
      <c r="EV30" s="513"/>
      <c r="EW30" s="513"/>
      <c r="EX30" s="513"/>
      <c r="EY30" s="513"/>
      <c r="EZ30" s="513"/>
      <c r="FA30" s="513"/>
      <c r="FB30" s="513"/>
      <c r="FC30" s="513"/>
      <c r="FD30" s="513"/>
      <c r="FE30" s="513"/>
      <c r="FF30" s="513"/>
      <c r="FG30" s="513"/>
      <c r="FH30" s="513"/>
      <c r="FI30" s="513"/>
      <c r="FJ30" s="513"/>
      <c r="FK30" s="513"/>
      <c r="FL30" s="513"/>
      <c r="FM30" s="513"/>
      <c r="FN30" s="513"/>
      <c r="FO30" s="513"/>
      <c r="FP30" s="513"/>
      <c r="FQ30" s="513"/>
      <c r="FR30" s="513"/>
      <c r="FS30" s="513"/>
      <c r="FT30" s="513"/>
      <c r="FU30" s="513"/>
      <c r="FV30" s="513"/>
      <c r="FW30" s="513"/>
      <c r="FX30" s="513"/>
      <c r="FY30" s="513"/>
      <c r="FZ30" s="513"/>
      <c r="GA30" s="513"/>
      <c r="GB30" s="513"/>
      <c r="GC30" s="513"/>
      <c r="GD30" s="513"/>
      <c r="GE30" s="513"/>
      <c r="GF30" s="513"/>
      <c r="GG30" s="513"/>
      <c r="GH30" s="513"/>
      <c r="GI30" s="513"/>
    </row>
    <row r="31" spans="1:191" s="435" customFormat="1" ht="15.75" thickBot="1" x14ac:dyDescent="0.3">
      <c r="A31" s="284" t="s">
        <v>103</v>
      </c>
      <c r="B31" s="339" t="s">
        <v>279</v>
      </c>
      <c r="C31" s="280">
        <v>6.2</v>
      </c>
      <c r="D31" s="285">
        <v>99.4</v>
      </c>
      <c r="E31" s="411" t="s">
        <v>667</v>
      </c>
      <c r="F31" s="280">
        <v>207.1</v>
      </c>
      <c r="G31" s="281">
        <v>3277.1</v>
      </c>
      <c r="H31" s="282">
        <v>3.3000000000000002E-2</v>
      </c>
      <c r="I31" s="424" t="s">
        <v>560</v>
      </c>
      <c r="J31" s="451" t="s">
        <v>278</v>
      </c>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13"/>
      <c r="BS31" s="513"/>
      <c r="BT31" s="513"/>
      <c r="BU31" s="513"/>
      <c r="BV31" s="513"/>
      <c r="BW31" s="513"/>
      <c r="BX31" s="513"/>
      <c r="BY31" s="513"/>
      <c r="BZ31" s="513"/>
      <c r="CA31" s="513"/>
      <c r="CB31" s="513"/>
      <c r="CC31" s="513"/>
      <c r="CD31" s="513"/>
      <c r="CE31" s="513"/>
      <c r="CF31" s="513"/>
      <c r="CG31" s="513"/>
      <c r="CH31" s="513"/>
      <c r="CI31" s="513"/>
      <c r="CJ31" s="513"/>
      <c r="CK31" s="513"/>
      <c r="CL31" s="513"/>
      <c r="CM31" s="513"/>
      <c r="CN31" s="513"/>
      <c r="CO31" s="513"/>
      <c r="CP31" s="513"/>
      <c r="CQ31" s="513"/>
      <c r="CR31" s="513"/>
      <c r="CS31" s="513"/>
      <c r="CT31" s="513"/>
      <c r="CU31" s="513"/>
      <c r="CV31" s="513"/>
      <c r="CW31" s="513"/>
      <c r="CX31" s="513"/>
      <c r="CY31" s="513"/>
      <c r="CZ31" s="513"/>
      <c r="DA31" s="513"/>
      <c r="DB31" s="513"/>
      <c r="DC31" s="513"/>
      <c r="DD31" s="513"/>
      <c r="DE31" s="513"/>
      <c r="DF31" s="513"/>
      <c r="DG31" s="513"/>
      <c r="DH31" s="513"/>
      <c r="DI31" s="513"/>
      <c r="DJ31" s="513"/>
      <c r="DK31" s="513"/>
      <c r="DL31" s="513"/>
      <c r="DM31" s="513"/>
      <c r="DN31" s="513"/>
      <c r="DO31" s="513"/>
      <c r="DP31" s="513"/>
      <c r="DQ31" s="513"/>
      <c r="DR31" s="513"/>
      <c r="DS31" s="513"/>
      <c r="DT31" s="513"/>
      <c r="DU31" s="513"/>
      <c r="DV31" s="513"/>
      <c r="DW31" s="513"/>
      <c r="DX31" s="513"/>
      <c r="DY31" s="513"/>
      <c r="DZ31" s="513"/>
      <c r="EA31" s="513"/>
      <c r="EB31" s="513"/>
      <c r="EC31" s="513"/>
      <c r="ED31" s="513"/>
      <c r="EE31" s="513"/>
      <c r="EF31" s="513"/>
      <c r="EG31" s="513"/>
      <c r="EH31" s="513"/>
      <c r="EI31" s="513"/>
      <c r="EJ31" s="513"/>
      <c r="EK31" s="513"/>
      <c r="EL31" s="513"/>
      <c r="EM31" s="513"/>
      <c r="EN31" s="513"/>
      <c r="EO31" s="513"/>
      <c r="EP31" s="513"/>
      <c r="EQ31" s="513"/>
      <c r="ER31" s="513"/>
      <c r="ES31" s="513"/>
      <c r="ET31" s="513"/>
      <c r="EU31" s="513"/>
      <c r="EV31" s="513"/>
      <c r="EW31" s="513"/>
      <c r="EX31" s="513"/>
      <c r="EY31" s="513"/>
      <c r="EZ31" s="513"/>
      <c r="FA31" s="513"/>
      <c r="FB31" s="513"/>
      <c r="FC31" s="513"/>
      <c r="FD31" s="513"/>
      <c r="FE31" s="513"/>
      <c r="FF31" s="513"/>
      <c r="FG31" s="513"/>
      <c r="FH31" s="513"/>
      <c r="FI31" s="513"/>
      <c r="FJ31" s="513"/>
      <c r="FK31" s="513"/>
      <c r="FL31" s="513"/>
      <c r="FM31" s="513"/>
      <c r="FN31" s="513"/>
      <c r="FO31" s="513"/>
      <c r="FP31" s="513"/>
      <c r="FQ31" s="513"/>
      <c r="FR31" s="513"/>
      <c r="FS31" s="513"/>
      <c r="FT31" s="513"/>
      <c r="FU31" s="513"/>
      <c r="FV31" s="513"/>
      <c r="FW31" s="513"/>
      <c r="FX31" s="513"/>
      <c r="FY31" s="513"/>
      <c r="FZ31" s="513"/>
      <c r="GA31" s="513"/>
      <c r="GB31" s="513"/>
      <c r="GC31" s="513"/>
      <c r="GD31" s="513"/>
      <c r="GE31" s="513"/>
      <c r="GF31" s="513"/>
      <c r="GG31" s="513"/>
      <c r="GH31" s="513"/>
      <c r="GI31" s="513"/>
    </row>
    <row r="32" spans="1:191" s="435" customFormat="1" x14ac:dyDescent="0.25">
      <c r="A32" s="452" t="s">
        <v>310</v>
      </c>
      <c r="B32" s="289"/>
      <c r="C32" s="453"/>
      <c r="D32" s="454">
        <f>AVERAGE(D29:D31)</f>
        <v>97.866666666666674</v>
      </c>
      <c r="E32" s="455" t="s">
        <v>668</v>
      </c>
      <c r="F32" s="456"/>
      <c r="G32" s="457"/>
      <c r="H32" s="458">
        <f>AVERAGE(H29:H31)</f>
        <v>2.5666666666666671E-2</v>
      </c>
      <c r="I32" s="459" t="s">
        <v>669</v>
      </c>
      <c r="J32" s="460"/>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513"/>
      <c r="CC32" s="513"/>
      <c r="CD32" s="513"/>
      <c r="CE32" s="513"/>
      <c r="CF32" s="513"/>
      <c r="CG32" s="513"/>
      <c r="CH32" s="513"/>
      <c r="CI32" s="513"/>
      <c r="CJ32" s="513"/>
      <c r="CK32" s="513"/>
      <c r="CL32" s="513"/>
      <c r="CM32" s="513"/>
      <c r="CN32" s="513"/>
      <c r="CO32" s="513"/>
      <c r="CP32" s="513"/>
      <c r="CQ32" s="513"/>
      <c r="CR32" s="513"/>
      <c r="CS32" s="513"/>
      <c r="CT32" s="513"/>
      <c r="CU32" s="513"/>
      <c r="CV32" s="513"/>
      <c r="CW32" s="513"/>
      <c r="CX32" s="513"/>
      <c r="CY32" s="513"/>
      <c r="CZ32" s="513"/>
      <c r="DA32" s="513"/>
      <c r="DB32" s="513"/>
      <c r="DC32" s="513"/>
      <c r="DD32" s="513"/>
      <c r="DE32" s="513"/>
      <c r="DF32" s="513"/>
      <c r="DG32" s="513"/>
      <c r="DH32" s="513"/>
      <c r="DI32" s="513"/>
      <c r="DJ32" s="513"/>
      <c r="DK32" s="513"/>
      <c r="DL32" s="513"/>
      <c r="DM32" s="513"/>
      <c r="DN32" s="513"/>
      <c r="DO32" s="513"/>
      <c r="DP32" s="513"/>
      <c r="DQ32" s="513"/>
      <c r="DR32" s="513"/>
      <c r="DS32" s="513"/>
      <c r="DT32" s="513"/>
      <c r="DU32" s="513"/>
      <c r="DV32" s="513"/>
      <c r="DW32" s="513"/>
      <c r="DX32" s="513"/>
      <c r="DY32" s="513"/>
      <c r="DZ32" s="513"/>
      <c r="EA32" s="513"/>
      <c r="EB32" s="513"/>
      <c r="EC32" s="513"/>
      <c r="ED32" s="513"/>
      <c r="EE32" s="513"/>
      <c r="EF32" s="513"/>
      <c r="EG32" s="513"/>
      <c r="EH32" s="513"/>
      <c r="EI32" s="513"/>
      <c r="EJ32" s="513"/>
      <c r="EK32" s="513"/>
      <c r="EL32" s="513"/>
      <c r="EM32" s="513"/>
      <c r="EN32" s="513"/>
      <c r="EO32" s="513"/>
      <c r="EP32" s="513"/>
      <c r="EQ32" s="513"/>
      <c r="ER32" s="513"/>
      <c r="ES32" s="513"/>
      <c r="ET32" s="513"/>
      <c r="EU32" s="513"/>
      <c r="EV32" s="513"/>
      <c r="EW32" s="513"/>
      <c r="EX32" s="513"/>
      <c r="EY32" s="513"/>
      <c r="EZ32" s="513"/>
      <c r="FA32" s="513"/>
      <c r="FB32" s="513"/>
      <c r="FC32" s="513"/>
      <c r="FD32" s="513"/>
      <c r="FE32" s="513"/>
      <c r="FF32" s="513"/>
      <c r="FG32" s="513"/>
      <c r="FH32" s="513"/>
      <c r="FI32" s="513"/>
      <c r="FJ32" s="513"/>
      <c r="FK32" s="513"/>
      <c r="FL32" s="513"/>
      <c r="FM32" s="513"/>
      <c r="FN32" s="513"/>
      <c r="FO32" s="513"/>
      <c r="FP32" s="513"/>
      <c r="FQ32" s="513"/>
      <c r="FR32" s="513"/>
      <c r="FS32" s="513"/>
      <c r="FT32" s="513"/>
      <c r="FU32" s="513"/>
      <c r="FV32" s="513"/>
      <c r="FW32" s="513"/>
      <c r="FX32" s="513"/>
      <c r="FY32" s="513"/>
      <c r="FZ32" s="513"/>
      <c r="GA32" s="513"/>
      <c r="GB32" s="513"/>
      <c r="GC32" s="513"/>
      <c r="GD32" s="513"/>
      <c r="GE32" s="513"/>
      <c r="GF32" s="513"/>
      <c r="GG32" s="513"/>
      <c r="GH32" s="513"/>
      <c r="GI32" s="513"/>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6C2F-8E9F-49D1-97C6-90C63D0EF1D7}">
  <dimension ref="A1:L32"/>
  <sheetViews>
    <sheetView topLeftCell="A22" zoomScale="85" zoomScaleNormal="85" workbookViewId="0">
      <selection activeCell="F38" sqref="F38"/>
    </sheetView>
  </sheetViews>
  <sheetFormatPr defaultRowHeight="15" x14ac:dyDescent="0.25"/>
  <cols>
    <col min="1" max="1" width="20.42578125" customWidth="1"/>
    <col min="2" max="2" width="21.140625" customWidth="1"/>
    <col min="3" max="3" width="21.28515625" customWidth="1"/>
    <col min="4" max="4" width="19.42578125" customWidth="1"/>
    <col min="5" max="5" width="21.28515625" customWidth="1"/>
    <col min="6" max="6" width="20.85546875" customWidth="1"/>
    <col min="7" max="7" width="14.140625" customWidth="1"/>
    <col min="8" max="8" width="13.7109375" customWidth="1"/>
    <col min="9" max="9" width="13" customWidth="1"/>
    <col min="10" max="10" width="24.85546875" customWidth="1"/>
  </cols>
  <sheetData>
    <row r="1" spans="1:12" ht="60.75" customHeight="1" x14ac:dyDescent="0.25">
      <c r="A1" s="699" t="s">
        <v>670</v>
      </c>
      <c r="B1" s="699"/>
      <c r="C1" s="750" t="s">
        <v>266</v>
      </c>
      <c r="D1" s="750"/>
      <c r="E1" s="750"/>
      <c r="F1" s="750"/>
      <c r="G1" s="497"/>
      <c r="H1" s="497"/>
      <c r="I1" s="497"/>
      <c r="J1" s="498"/>
    </row>
    <row r="2" spans="1:12" ht="50.25" customHeight="1" x14ac:dyDescent="0.25">
      <c r="A2" s="730" t="s">
        <v>267</v>
      </c>
      <c r="B2" s="732" t="s">
        <v>337</v>
      </c>
      <c r="C2" s="734" t="s">
        <v>269</v>
      </c>
      <c r="D2" s="736" t="s">
        <v>290</v>
      </c>
      <c r="E2" s="726" t="s">
        <v>271</v>
      </c>
      <c r="F2" s="728" t="s">
        <v>338</v>
      </c>
      <c r="G2" s="498"/>
      <c r="H2" s="498"/>
      <c r="I2" s="498"/>
      <c r="J2" s="498"/>
    </row>
    <row r="3" spans="1:12" ht="43.5" customHeight="1" x14ac:dyDescent="0.25">
      <c r="A3" s="730"/>
      <c r="B3" s="732"/>
      <c r="C3" s="734"/>
      <c r="D3" s="736"/>
      <c r="E3" s="726"/>
      <c r="F3" s="728"/>
      <c r="G3" s="498"/>
      <c r="H3" s="498"/>
      <c r="I3" s="498"/>
      <c r="J3" s="498"/>
    </row>
    <row r="4" spans="1:12" ht="35.25" customHeight="1" x14ac:dyDescent="0.25">
      <c r="A4" s="94" t="s">
        <v>237</v>
      </c>
      <c r="B4" s="95" t="s">
        <v>238</v>
      </c>
      <c r="C4" s="95" t="s">
        <v>239</v>
      </c>
      <c r="D4" s="95" t="s">
        <v>240</v>
      </c>
      <c r="E4" s="95" t="s">
        <v>462</v>
      </c>
      <c r="F4" s="95" t="s">
        <v>242</v>
      </c>
      <c r="G4" s="95" t="s">
        <v>243</v>
      </c>
      <c r="H4" s="96" t="s">
        <v>273</v>
      </c>
      <c r="I4" s="110" t="s">
        <v>274</v>
      </c>
      <c r="J4" s="338" t="s">
        <v>275</v>
      </c>
    </row>
    <row r="5" spans="1:12" ht="24.75" customHeight="1" x14ac:dyDescent="0.25">
      <c r="A5" s="202" t="s">
        <v>244</v>
      </c>
      <c r="B5" s="376"/>
      <c r="C5" s="335">
        <v>844.5</v>
      </c>
      <c r="D5" s="335">
        <v>84.8</v>
      </c>
      <c r="E5" s="335" t="s">
        <v>671</v>
      </c>
      <c r="F5" s="335">
        <v>26368.7</v>
      </c>
      <c r="G5" s="335">
        <v>2648.1</v>
      </c>
      <c r="H5" s="206">
        <v>3.5999999999999997E-2</v>
      </c>
      <c r="I5" s="335" t="s">
        <v>529</v>
      </c>
      <c r="J5" s="499"/>
      <c r="K5" s="513"/>
      <c r="L5" s="513"/>
    </row>
    <row r="6" spans="1:12" x14ac:dyDescent="0.25">
      <c r="A6" s="693" t="s">
        <v>245</v>
      </c>
      <c r="B6" s="678"/>
      <c r="C6" s="678"/>
      <c r="D6" s="678"/>
      <c r="E6" s="678"/>
      <c r="F6" s="678"/>
      <c r="G6" s="678"/>
      <c r="H6" s="678"/>
      <c r="I6" s="679"/>
      <c r="J6" s="500"/>
      <c r="K6" s="513"/>
      <c r="L6" s="513"/>
    </row>
    <row r="7" spans="1:12" ht="20.25" customHeight="1" x14ac:dyDescent="0.25">
      <c r="A7" s="420" t="s">
        <v>115</v>
      </c>
      <c r="B7" s="420" t="s">
        <v>641</v>
      </c>
      <c r="C7" s="420">
        <v>0.7</v>
      </c>
      <c r="D7" s="420">
        <v>47.1</v>
      </c>
      <c r="E7" s="462" t="s">
        <v>525</v>
      </c>
      <c r="F7" s="482">
        <v>36</v>
      </c>
      <c r="G7" s="483">
        <v>2373.8000000000002</v>
      </c>
      <c r="H7" s="484">
        <v>3.1E-2</v>
      </c>
      <c r="I7" s="462" t="s">
        <v>503</v>
      </c>
      <c r="J7" s="501" t="s">
        <v>393</v>
      </c>
      <c r="K7" s="513"/>
      <c r="L7" s="513"/>
    </row>
    <row r="8" spans="1:12" ht="20.25" customHeight="1" x14ac:dyDescent="0.25">
      <c r="A8" s="420" t="s">
        <v>113</v>
      </c>
      <c r="B8" s="420" t="s">
        <v>641</v>
      </c>
      <c r="C8" s="420">
        <v>1.4</v>
      </c>
      <c r="D8" s="420">
        <v>46.6</v>
      </c>
      <c r="E8" s="462" t="s">
        <v>654</v>
      </c>
      <c r="F8" s="482">
        <v>60.7</v>
      </c>
      <c r="G8" s="483">
        <v>1983</v>
      </c>
      <c r="H8" s="484">
        <v>2.5000000000000001E-2</v>
      </c>
      <c r="I8" s="462" t="s">
        <v>566</v>
      </c>
      <c r="J8" s="501" t="s">
        <v>393</v>
      </c>
      <c r="K8" s="513"/>
      <c r="L8" s="513"/>
    </row>
    <row r="9" spans="1:12" ht="20.25" customHeight="1" x14ac:dyDescent="0.25">
      <c r="A9" s="420" t="s">
        <v>82</v>
      </c>
      <c r="B9" s="420" t="s">
        <v>641</v>
      </c>
      <c r="C9" s="482">
        <v>1.4</v>
      </c>
      <c r="D9" s="482">
        <v>56.4</v>
      </c>
      <c r="E9" s="462" t="s">
        <v>672</v>
      </c>
      <c r="F9" s="482">
        <v>57.5</v>
      </c>
      <c r="G9" s="483">
        <v>2276.5</v>
      </c>
      <c r="H9" s="484">
        <v>2.4E-2</v>
      </c>
      <c r="I9" s="462" t="s">
        <v>529</v>
      </c>
      <c r="J9" s="501" t="s">
        <v>393</v>
      </c>
      <c r="K9" s="513"/>
      <c r="L9" s="513"/>
    </row>
    <row r="10" spans="1:12" ht="20.25" customHeight="1" x14ac:dyDescent="0.25">
      <c r="A10" s="339" t="s">
        <v>124</v>
      </c>
      <c r="B10" s="339" t="s">
        <v>279</v>
      </c>
      <c r="C10" s="405">
        <v>7.2</v>
      </c>
      <c r="D10" s="405">
        <v>102.9</v>
      </c>
      <c r="E10" s="419" t="s">
        <v>673</v>
      </c>
      <c r="F10" s="405">
        <v>168</v>
      </c>
      <c r="G10" s="418">
        <v>2373.6999999999998</v>
      </c>
      <c r="H10" s="362">
        <v>2.5999999999999999E-2</v>
      </c>
      <c r="I10" s="419" t="s">
        <v>503</v>
      </c>
      <c r="J10" s="501" t="s">
        <v>393</v>
      </c>
      <c r="K10" s="513"/>
      <c r="L10" s="513"/>
    </row>
    <row r="11" spans="1:12" ht="20.25" customHeight="1" x14ac:dyDescent="0.25">
      <c r="A11" s="420" t="s">
        <v>91</v>
      </c>
      <c r="B11" s="420" t="s">
        <v>280</v>
      </c>
      <c r="C11" s="420">
        <v>1.5</v>
      </c>
      <c r="D11" s="482">
        <v>67.599999999999994</v>
      </c>
      <c r="E11" s="462" t="s">
        <v>674</v>
      </c>
      <c r="F11" s="482">
        <v>59.5</v>
      </c>
      <c r="G11" s="483">
        <v>2564.1</v>
      </c>
      <c r="H11" s="484">
        <v>1.9E-2</v>
      </c>
      <c r="I11" s="462" t="s">
        <v>544</v>
      </c>
      <c r="J11" s="501" t="s">
        <v>393</v>
      </c>
      <c r="K11" s="513"/>
      <c r="L11" s="513"/>
    </row>
    <row r="12" spans="1:12" ht="20.25" customHeight="1" x14ac:dyDescent="0.25">
      <c r="A12" s="482" t="s">
        <v>101</v>
      </c>
      <c r="B12" s="482" t="s">
        <v>641</v>
      </c>
      <c r="C12" s="462" t="s">
        <v>625</v>
      </c>
      <c r="D12" s="482">
        <v>59.8</v>
      </c>
      <c r="E12" s="483" t="s">
        <v>483</v>
      </c>
      <c r="F12" s="495">
        <v>37.200000000000003</v>
      </c>
      <c r="G12" s="462" t="s">
        <v>675</v>
      </c>
      <c r="H12" s="484">
        <v>4.9000000000000002E-2</v>
      </c>
      <c r="I12" s="462" t="s">
        <v>506</v>
      </c>
      <c r="J12" s="501" t="s">
        <v>393</v>
      </c>
      <c r="K12" s="513"/>
      <c r="L12" s="513"/>
    </row>
    <row r="13" spans="1:12" ht="36" customHeight="1" x14ac:dyDescent="0.25">
      <c r="A13" s="320" t="s">
        <v>310</v>
      </c>
      <c r="B13" s="321"/>
      <c r="C13" s="322"/>
      <c r="D13" s="439">
        <f>AVERAGE(D7:D12)</f>
        <v>63.400000000000006</v>
      </c>
      <c r="E13" s="322" t="s">
        <v>676</v>
      </c>
      <c r="F13" s="322"/>
      <c r="G13" s="324"/>
      <c r="H13" s="440">
        <f>AVERAGE(H7:H12)</f>
        <v>2.8999999999999998E-2</v>
      </c>
      <c r="I13" s="441" t="s">
        <v>645</v>
      </c>
      <c r="J13" s="39"/>
      <c r="K13" s="513"/>
      <c r="L13" s="513"/>
    </row>
    <row r="14" spans="1:12" ht="37.5" customHeight="1" x14ac:dyDescent="0.25">
      <c r="A14" s="191" t="s">
        <v>237</v>
      </c>
      <c r="B14" s="192" t="s">
        <v>238</v>
      </c>
      <c r="C14" s="192" t="s">
        <v>239</v>
      </c>
      <c r="D14" s="192" t="s">
        <v>240</v>
      </c>
      <c r="E14" s="192" t="s">
        <v>241</v>
      </c>
      <c r="F14" s="192" t="s">
        <v>242</v>
      </c>
      <c r="G14" s="192" t="s">
        <v>243</v>
      </c>
      <c r="H14" s="193" t="s">
        <v>273</v>
      </c>
      <c r="I14" s="194" t="s">
        <v>274</v>
      </c>
      <c r="J14" s="263" t="s">
        <v>275</v>
      </c>
      <c r="K14" s="513"/>
      <c r="L14" s="513"/>
    </row>
    <row r="15" spans="1:12" x14ac:dyDescent="0.25">
      <c r="A15" s="694" t="s">
        <v>299</v>
      </c>
      <c r="B15" s="717"/>
      <c r="C15" s="717"/>
      <c r="D15" s="717"/>
      <c r="E15" s="717"/>
      <c r="F15" s="717"/>
      <c r="G15" s="717"/>
      <c r="H15" s="717"/>
      <c r="I15" s="717"/>
      <c r="J15" s="499"/>
      <c r="K15" s="513"/>
      <c r="L15" s="513"/>
    </row>
    <row r="16" spans="1:12" ht="20.25" customHeight="1" x14ac:dyDescent="0.25">
      <c r="A16" s="299" t="s">
        <v>84</v>
      </c>
      <c r="B16" s="430" t="s">
        <v>677</v>
      </c>
      <c r="C16" s="299">
        <v>0.4</v>
      </c>
      <c r="D16" s="299">
        <v>30.9</v>
      </c>
      <c r="E16" s="486" t="s">
        <v>678</v>
      </c>
      <c r="F16" s="502">
        <v>21.7</v>
      </c>
      <c r="G16" s="476">
        <v>1569.4</v>
      </c>
      <c r="H16" s="433">
        <v>4.5999999999999999E-2</v>
      </c>
      <c r="I16" s="434" t="s">
        <v>544</v>
      </c>
      <c r="J16" s="496" t="s">
        <v>278</v>
      </c>
      <c r="K16" s="442"/>
      <c r="L16" s="442"/>
    </row>
    <row r="17" spans="1:12" ht="20.25" customHeight="1" x14ac:dyDescent="0.25">
      <c r="A17" s="104" t="s">
        <v>87</v>
      </c>
      <c r="B17" s="420" t="s">
        <v>280</v>
      </c>
      <c r="C17" s="421" t="s">
        <v>653</v>
      </c>
      <c r="D17" s="104">
        <v>57.2</v>
      </c>
      <c r="E17" s="422" t="s">
        <v>679</v>
      </c>
      <c r="F17" s="503">
        <v>28.4</v>
      </c>
      <c r="G17" s="464">
        <v>1627.9</v>
      </c>
      <c r="H17" s="239">
        <v>7.0000000000000007E-2</v>
      </c>
      <c r="I17" s="422" t="s">
        <v>503</v>
      </c>
      <c r="J17" s="496" t="s">
        <v>278</v>
      </c>
      <c r="K17" s="442"/>
      <c r="L17" s="442"/>
    </row>
    <row r="18" spans="1:12" ht="32.25" customHeight="1" x14ac:dyDescent="0.25">
      <c r="A18" s="489" t="s">
        <v>79</v>
      </c>
      <c r="B18" s="487" t="s">
        <v>276</v>
      </c>
      <c r="C18" s="488" t="s">
        <v>680</v>
      </c>
      <c r="D18" s="489">
        <v>12.1</v>
      </c>
      <c r="E18" s="490" t="s">
        <v>681</v>
      </c>
      <c r="F18" s="504">
        <v>22.4</v>
      </c>
      <c r="G18" s="491">
        <v>1906.7</v>
      </c>
      <c r="H18" s="492">
        <v>1.9E-2</v>
      </c>
      <c r="I18" s="493" t="s">
        <v>503</v>
      </c>
      <c r="J18" s="496" t="s">
        <v>682</v>
      </c>
      <c r="K18" s="442"/>
      <c r="L18" s="442"/>
    </row>
    <row r="19" spans="1:12" ht="20.25" customHeight="1" x14ac:dyDescent="0.25">
      <c r="A19" s="489" t="s">
        <v>111</v>
      </c>
      <c r="B19" s="487" t="s">
        <v>276</v>
      </c>
      <c r="C19" s="488" t="s">
        <v>578</v>
      </c>
      <c r="D19" s="489">
        <v>17.5</v>
      </c>
      <c r="E19" s="493" t="s">
        <v>683</v>
      </c>
      <c r="F19" s="504">
        <v>53.5</v>
      </c>
      <c r="G19" s="491">
        <v>2191.5</v>
      </c>
      <c r="H19" s="492">
        <v>8.0000000000000002E-3</v>
      </c>
      <c r="I19" s="493" t="s">
        <v>501</v>
      </c>
      <c r="J19" s="496" t="s">
        <v>684</v>
      </c>
      <c r="K19" s="442"/>
      <c r="L19" s="442"/>
    </row>
    <row r="20" spans="1:12" ht="20.25" customHeight="1" x14ac:dyDescent="0.25">
      <c r="A20" s="299" t="s">
        <v>95</v>
      </c>
      <c r="B20" s="430" t="s">
        <v>677</v>
      </c>
      <c r="C20" s="431" t="s">
        <v>610</v>
      </c>
      <c r="D20" s="299">
        <v>24.7</v>
      </c>
      <c r="E20" s="434" t="s">
        <v>685</v>
      </c>
      <c r="F20" s="505">
        <v>64.099999999999994</v>
      </c>
      <c r="G20" s="476">
        <v>2220.6999999999998</v>
      </c>
      <c r="H20" s="433">
        <v>1.4999999999999999E-2</v>
      </c>
      <c r="I20" s="434" t="s">
        <v>544</v>
      </c>
      <c r="J20" s="496" t="s">
        <v>278</v>
      </c>
      <c r="K20" s="442"/>
      <c r="L20" s="442"/>
    </row>
    <row r="21" spans="1:12" ht="20.25" customHeight="1" x14ac:dyDescent="0.25">
      <c r="A21" s="98" t="s">
        <v>99</v>
      </c>
      <c r="B21" s="339" t="s">
        <v>279</v>
      </c>
      <c r="C21" s="411" t="s">
        <v>686</v>
      </c>
      <c r="D21" s="98">
        <v>82.5</v>
      </c>
      <c r="E21" s="412" t="s">
        <v>687</v>
      </c>
      <c r="F21" s="506">
        <v>83.1</v>
      </c>
      <c r="G21" s="465">
        <v>1921.7</v>
      </c>
      <c r="H21" s="245">
        <v>5.0999999999999997E-2</v>
      </c>
      <c r="I21" s="412" t="s">
        <v>688</v>
      </c>
      <c r="J21" s="496" t="s">
        <v>278</v>
      </c>
      <c r="K21" s="442"/>
      <c r="L21" s="442"/>
    </row>
    <row r="22" spans="1:12" ht="20.25" customHeight="1" x14ac:dyDescent="0.25">
      <c r="A22" s="98" t="s">
        <v>89</v>
      </c>
      <c r="B22" s="339" t="s">
        <v>279</v>
      </c>
      <c r="C22" s="411" t="s">
        <v>689</v>
      </c>
      <c r="D22" s="98">
        <v>85.6</v>
      </c>
      <c r="E22" s="412" t="s">
        <v>690</v>
      </c>
      <c r="F22" s="506">
        <v>24</v>
      </c>
      <c r="G22" s="465">
        <v>1599.3</v>
      </c>
      <c r="H22" s="245">
        <v>5.8999999999999997E-2</v>
      </c>
      <c r="I22" s="412" t="s">
        <v>652</v>
      </c>
      <c r="J22" s="496" t="s">
        <v>278</v>
      </c>
      <c r="K22" s="442"/>
      <c r="L22" s="442"/>
    </row>
    <row r="23" spans="1:12" ht="20.25" customHeight="1" x14ac:dyDescent="0.25">
      <c r="A23" s="98" t="s">
        <v>105</v>
      </c>
      <c r="B23" s="339" t="s">
        <v>279</v>
      </c>
      <c r="C23" s="411" t="s">
        <v>691</v>
      </c>
      <c r="D23" s="98">
        <v>133.5</v>
      </c>
      <c r="E23" s="412" t="s">
        <v>692</v>
      </c>
      <c r="F23" s="506">
        <v>109.2</v>
      </c>
      <c r="G23" s="465">
        <v>2270</v>
      </c>
      <c r="H23" s="245">
        <v>6.9000000000000006E-2</v>
      </c>
      <c r="I23" s="412" t="s">
        <v>499</v>
      </c>
      <c r="J23" s="496" t="s">
        <v>278</v>
      </c>
      <c r="K23" s="442"/>
      <c r="L23" s="442"/>
    </row>
    <row r="24" spans="1:12" ht="20.25" customHeight="1" x14ac:dyDescent="0.25">
      <c r="A24" s="104" t="s">
        <v>93</v>
      </c>
      <c r="B24" s="420" t="s">
        <v>280</v>
      </c>
      <c r="C24" s="421" t="s">
        <v>689</v>
      </c>
      <c r="D24" s="104">
        <v>48.6</v>
      </c>
      <c r="E24" s="422" t="s">
        <v>683</v>
      </c>
      <c r="F24" s="503">
        <v>60.1</v>
      </c>
      <c r="G24" s="464">
        <v>2276.6</v>
      </c>
      <c r="H24" s="239">
        <v>2.3E-2</v>
      </c>
      <c r="I24" s="422" t="s">
        <v>499</v>
      </c>
      <c r="J24" s="496" t="s">
        <v>278</v>
      </c>
      <c r="K24" s="442"/>
      <c r="L24" s="442"/>
    </row>
    <row r="25" spans="1:12" ht="20.25" customHeight="1" x14ac:dyDescent="0.25">
      <c r="A25" s="98" t="s">
        <v>109</v>
      </c>
      <c r="B25" s="339" t="s">
        <v>279</v>
      </c>
      <c r="C25" s="411" t="s">
        <v>615</v>
      </c>
      <c r="D25" s="360">
        <v>133.69999999999999</v>
      </c>
      <c r="E25" s="412" t="s">
        <v>693</v>
      </c>
      <c r="F25" s="507">
        <v>65.8</v>
      </c>
      <c r="G25" s="465">
        <v>1988.9</v>
      </c>
      <c r="H25" s="245">
        <v>7.0999999999999994E-2</v>
      </c>
      <c r="I25" s="412" t="s">
        <v>499</v>
      </c>
      <c r="J25" s="496" t="s">
        <v>278</v>
      </c>
      <c r="K25" s="442"/>
      <c r="L25" s="442"/>
    </row>
    <row r="26" spans="1:12" ht="31.5" customHeight="1" x14ac:dyDescent="0.25">
      <c r="A26" s="262" t="s">
        <v>310</v>
      </c>
      <c r="B26" s="258"/>
      <c r="C26" s="255"/>
      <c r="D26" s="446">
        <f>AVERAGE(D16:D25)</f>
        <v>62.629999999999995</v>
      </c>
      <c r="E26" s="261" t="s">
        <v>694</v>
      </c>
      <c r="F26" s="467"/>
      <c r="G26" s="256"/>
      <c r="H26" s="447">
        <v>4.3099999999999999E-2</v>
      </c>
      <c r="I26" s="448" t="s">
        <v>695</v>
      </c>
      <c r="J26" s="39"/>
      <c r="K26" s="513"/>
      <c r="L26" s="513"/>
    </row>
    <row r="27" spans="1:12" ht="48.75" customHeight="1" x14ac:dyDescent="0.25">
      <c r="A27" s="271" t="s">
        <v>237</v>
      </c>
      <c r="B27" s="264" t="s">
        <v>238</v>
      </c>
      <c r="C27" s="264" t="s">
        <v>239</v>
      </c>
      <c r="D27" s="264" t="s">
        <v>240</v>
      </c>
      <c r="E27" s="264" t="s">
        <v>241</v>
      </c>
      <c r="F27" s="264" t="s">
        <v>242</v>
      </c>
      <c r="G27" s="264" t="s">
        <v>243</v>
      </c>
      <c r="H27" s="265" t="s">
        <v>273</v>
      </c>
      <c r="I27" s="266" t="s">
        <v>274</v>
      </c>
      <c r="J27" s="485" t="s">
        <v>275</v>
      </c>
      <c r="K27" s="513"/>
      <c r="L27" s="513"/>
    </row>
    <row r="28" spans="1:12" x14ac:dyDescent="0.25">
      <c r="A28" s="724" t="s">
        <v>357</v>
      </c>
      <c r="B28" s="725"/>
      <c r="C28" s="725"/>
      <c r="D28" s="725"/>
      <c r="E28" s="725"/>
      <c r="F28" s="725"/>
      <c r="G28" s="725"/>
      <c r="H28" s="725"/>
      <c r="I28" s="725"/>
      <c r="J28" s="449"/>
      <c r="K28" s="513"/>
      <c r="L28" s="513"/>
    </row>
    <row r="29" spans="1:12" ht="20.25" customHeight="1" x14ac:dyDescent="0.25">
      <c r="A29" s="273" t="s">
        <v>107</v>
      </c>
      <c r="B29" s="339" t="s">
        <v>279</v>
      </c>
      <c r="C29" s="275">
        <v>8.5</v>
      </c>
      <c r="D29" s="275">
        <v>110</v>
      </c>
      <c r="E29" s="411" t="s">
        <v>696</v>
      </c>
      <c r="F29" s="275">
        <v>115.1</v>
      </c>
      <c r="G29" s="276">
        <v>1478.1</v>
      </c>
      <c r="H29" s="277">
        <v>3.2000000000000001E-2</v>
      </c>
      <c r="I29" s="494" t="s">
        <v>591</v>
      </c>
      <c r="J29" s="456" t="s">
        <v>278</v>
      </c>
      <c r="K29" s="513"/>
      <c r="L29" s="513"/>
    </row>
    <row r="30" spans="1:12" ht="20.25" customHeight="1" x14ac:dyDescent="0.25">
      <c r="A30" s="477" t="s">
        <v>97</v>
      </c>
      <c r="B30" s="430" t="s">
        <v>677</v>
      </c>
      <c r="C30" s="478">
        <v>1.4</v>
      </c>
      <c r="D30" s="478">
        <v>34.700000000000003</v>
      </c>
      <c r="E30" s="431" t="s">
        <v>697</v>
      </c>
      <c r="F30" s="478">
        <v>148.5</v>
      </c>
      <c r="G30" s="479">
        <v>3617.7</v>
      </c>
      <c r="H30" s="480">
        <v>0.01</v>
      </c>
      <c r="I30" s="481" t="s">
        <v>559</v>
      </c>
      <c r="J30" s="456" t="s">
        <v>278</v>
      </c>
      <c r="K30" s="513"/>
      <c r="L30" s="513"/>
    </row>
    <row r="31" spans="1:12" ht="20.25" customHeight="1" x14ac:dyDescent="0.25">
      <c r="A31" s="284" t="s">
        <v>103</v>
      </c>
      <c r="B31" s="339" t="s">
        <v>279</v>
      </c>
      <c r="C31" s="280">
        <v>6.2</v>
      </c>
      <c r="D31" s="285">
        <v>99.4</v>
      </c>
      <c r="E31" s="411" t="s">
        <v>698</v>
      </c>
      <c r="F31" s="280">
        <v>177.5</v>
      </c>
      <c r="G31" s="281">
        <v>2809.2</v>
      </c>
      <c r="H31" s="282">
        <v>2.5000000000000001E-2</v>
      </c>
      <c r="I31" s="424" t="s">
        <v>589</v>
      </c>
      <c r="J31" s="455" t="s">
        <v>278</v>
      </c>
      <c r="K31" s="513"/>
      <c r="L31" s="513"/>
    </row>
    <row r="32" spans="1:12" ht="27.75" customHeight="1" x14ac:dyDescent="0.25">
      <c r="A32" s="452" t="s">
        <v>310</v>
      </c>
      <c r="B32" s="289"/>
      <c r="C32" s="453"/>
      <c r="D32" s="454">
        <f>AVERAGE(D29:D31)</f>
        <v>81.36666666666666</v>
      </c>
      <c r="E32" s="455" t="s">
        <v>699</v>
      </c>
      <c r="F32" s="456"/>
      <c r="G32" s="457"/>
      <c r="H32" s="458">
        <f>AVERAGE(H29:H31)</f>
        <v>2.2333333333333334E-2</v>
      </c>
      <c r="I32" s="459" t="s">
        <v>700</v>
      </c>
      <c r="J32" s="508"/>
      <c r="K32" s="513"/>
      <c r="L32" s="513"/>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9CA3-05BB-4572-96F4-4DD8686E57EC}">
  <dimension ref="A1:J32"/>
  <sheetViews>
    <sheetView tabSelected="1" zoomScale="70" zoomScaleNormal="70" workbookViewId="0">
      <selection activeCell="J31" sqref="J31"/>
    </sheetView>
  </sheetViews>
  <sheetFormatPr defaultRowHeight="15" x14ac:dyDescent="0.25"/>
  <cols>
    <col min="1" max="1" width="26.28515625" customWidth="1"/>
    <col min="2" max="2" width="24.140625" customWidth="1"/>
    <col min="3" max="3" width="23.7109375" customWidth="1"/>
    <col min="4" max="4" width="26" customWidth="1"/>
    <col min="5" max="5" width="24.42578125" customWidth="1"/>
    <col min="6" max="6" width="27" customWidth="1"/>
    <col min="7" max="7" width="18.140625" customWidth="1"/>
    <col min="8" max="9" width="18.42578125" customWidth="1"/>
    <col min="10" max="10" width="21.140625" customWidth="1"/>
  </cols>
  <sheetData>
    <row r="1" spans="1:10" ht="67.5" customHeight="1" x14ac:dyDescent="0.25">
      <c r="A1" s="699" t="s">
        <v>670</v>
      </c>
      <c r="B1" s="699"/>
      <c r="C1" s="750" t="s">
        <v>266</v>
      </c>
      <c r="D1" s="750"/>
      <c r="E1" s="750"/>
      <c r="F1" s="750"/>
      <c r="G1" s="497"/>
      <c r="H1" s="497"/>
      <c r="I1" s="497"/>
      <c r="J1" s="498"/>
    </row>
    <row r="2" spans="1:10" ht="54" customHeight="1" x14ac:dyDescent="0.25">
      <c r="A2" s="730" t="s">
        <v>267</v>
      </c>
      <c r="B2" s="732" t="s">
        <v>337</v>
      </c>
      <c r="C2" s="734" t="s">
        <v>269</v>
      </c>
      <c r="D2" s="736" t="s">
        <v>290</v>
      </c>
      <c r="E2" s="726" t="s">
        <v>271</v>
      </c>
      <c r="F2" s="728" t="s">
        <v>338</v>
      </c>
      <c r="G2" s="498"/>
      <c r="H2" s="498"/>
      <c r="I2" s="498"/>
      <c r="J2" s="498"/>
    </row>
    <row r="3" spans="1:10" ht="51" customHeight="1" thickBot="1" x14ac:dyDescent="0.3">
      <c r="A3" s="730"/>
      <c r="B3" s="732"/>
      <c r="C3" s="734"/>
      <c r="D3" s="736"/>
      <c r="E3" s="726"/>
      <c r="F3" s="728"/>
      <c r="G3" s="498"/>
      <c r="H3" s="498"/>
      <c r="I3" s="498"/>
      <c r="J3" s="498"/>
    </row>
    <row r="4" spans="1:10" ht="45.75" customHeight="1" thickBot="1" x14ac:dyDescent="0.3">
      <c r="A4" s="94" t="s">
        <v>237</v>
      </c>
      <c r="B4" s="95" t="s">
        <v>238</v>
      </c>
      <c r="C4" s="95" t="s">
        <v>239</v>
      </c>
      <c r="D4" s="95" t="s">
        <v>240</v>
      </c>
      <c r="E4" s="95" t="s">
        <v>462</v>
      </c>
      <c r="F4" s="95" t="s">
        <v>242</v>
      </c>
      <c r="G4" s="95" t="s">
        <v>243</v>
      </c>
      <c r="H4" s="96" t="s">
        <v>273</v>
      </c>
      <c r="I4" s="110" t="s">
        <v>274</v>
      </c>
      <c r="J4" s="338" t="s">
        <v>275</v>
      </c>
    </row>
    <row r="5" spans="1:10" ht="19.5" customHeight="1" thickBot="1" x14ac:dyDescent="0.3">
      <c r="A5" s="202" t="s">
        <v>244</v>
      </c>
      <c r="B5" s="376"/>
      <c r="C5" s="335">
        <v>1042.5</v>
      </c>
      <c r="D5" s="335">
        <v>104.7</v>
      </c>
      <c r="E5" s="335" t="s">
        <v>701</v>
      </c>
      <c r="F5" s="335">
        <v>31028.1</v>
      </c>
      <c r="G5" s="335">
        <v>3116</v>
      </c>
      <c r="H5" s="206">
        <v>3.6999999999999998E-2</v>
      </c>
      <c r="I5" s="335" t="s">
        <v>499</v>
      </c>
      <c r="J5" s="499"/>
    </row>
    <row r="6" spans="1:10" ht="30" customHeight="1" thickBot="1" x14ac:dyDescent="0.3">
      <c r="A6" s="693" t="s">
        <v>245</v>
      </c>
      <c r="B6" s="678"/>
      <c r="C6" s="678"/>
      <c r="D6" s="678"/>
      <c r="E6" s="678"/>
      <c r="F6" s="678"/>
      <c r="G6" s="678"/>
      <c r="H6" s="678"/>
      <c r="I6" s="679"/>
      <c r="J6" s="500"/>
    </row>
    <row r="7" spans="1:10" ht="24.75" customHeight="1" thickBot="1" x14ac:dyDescent="0.3">
      <c r="A7" s="339" t="s">
        <v>115</v>
      </c>
      <c r="B7" s="339" t="s">
        <v>279</v>
      </c>
      <c r="C7" s="405">
        <v>1.4</v>
      </c>
      <c r="D7" s="405">
        <v>94.2</v>
      </c>
      <c r="E7" s="419" t="s">
        <v>702</v>
      </c>
      <c r="F7" s="405">
        <v>42.5</v>
      </c>
      <c r="G7" s="418">
        <v>2807.2</v>
      </c>
      <c r="H7" s="362">
        <v>4.5999999999999999E-2</v>
      </c>
      <c r="I7" s="419" t="s">
        <v>499</v>
      </c>
      <c r="J7" s="501" t="s">
        <v>393</v>
      </c>
    </row>
    <row r="8" spans="1:10" ht="24.75" customHeight="1" thickBot="1" x14ac:dyDescent="0.3">
      <c r="A8" s="420" t="s">
        <v>113</v>
      </c>
      <c r="B8" s="420" t="s">
        <v>280</v>
      </c>
      <c r="C8" s="420">
        <v>1.5</v>
      </c>
      <c r="D8" s="420">
        <v>51.3</v>
      </c>
      <c r="E8" s="462" t="s">
        <v>703</v>
      </c>
      <c r="F8" s="482">
        <v>63.2</v>
      </c>
      <c r="G8" s="483">
        <v>2067</v>
      </c>
      <c r="H8" s="484">
        <v>3.7999999999999999E-2</v>
      </c>
      <c r="I8" s="462" t="s">
        <v>598</v>
      </c>
      <c r="J8" s="501" t="s">
        <v>393</v>
      </c>
    </row>
    <row r="9" spans="1:10" ht="24.75" customHeight="1" thickBot="1" x14ac:dyDescent="0.3">
      <c r="A9" s="339" t="s">
        <v>82</v>
      </c>
      <c r="B9" s="339" t="s">
        <v>279</v>
      </c>
      <c r="C9" s="405">
        <v>1.8</v>
      </c>
      <c r="D9" s="405">
        <v>73.400000000000006</v>
      </c>
      <c r="E9" s="419" t="s">
        <v>701</v>
      </c>
      <c r="F9" s="405">
        <v>49</v>
      </c>
      <c r="G9" s="418">
        <v>1937.6</v>
      </c>
      <c r="H9" s="362">
        <v>2.5999999999999999E-2</v>
      </c>
      <c r="I9" s="419" t="s">
        <v>546</v>
      </c>
      <c r="J9" s="501" t="s">
        <v>393</v>
      </c>
    </row>
    <row r="10" spans="1:10" ht="24.75" customHeight="1" thickBot="1" x14ac:dyDescent="0.3">
      <c r="A10" s="339" t="s">
        <v>124</v>
      </c>
      <c r="B10" s="339" t="s">
        <v>279</v>
      </c>
      <c r="C10" s="405">
        <v>4.4000000000000004</v>
      </c>
      <c r="D10" s="405">
        <v>62.5</v>
      </c>
      <c r="E10" s="419" t="s">
        <v>704</v>
      </c>
      <c r="F10" s="405">
        <v>192.4</v>
      </c>
      <c r="G10" s="418">
        <v>2718.8</v>
      </c>
      <c r="H10" s="362">
        <v>2.5999999999999999E-2</v>
      </c>
      <c r="I10" s="419" t="s">
        <v>544</v>
      </c>
      <c r="J10" s="501" t="s">
        <v>393</v>
      </c>
    </row>
    <row r="11" spans="1:10" ht="24.75" customHeight="1" thickBot="1" x14ac:dyDescent="0.3">
      <c r="A11" s="420" t="s">
        <v>91</v>
      </c>
      <c r="B11" s="420" t="s">
        <v>280</v>
      </c>
      <c r="C11" s="420">
        <v>1</v>
      </c>
      <c r="D11" s="482">
        <v>43</v>
      </c>
      <c r="E11" s="462" t="s">
        <v>705</v>
      </c>
      <c r="F11" s="482">
        <v>59.4</v>
      </c>
      <c r="G11" s="483">
        <v>2558</v>
      </c>
      <c r="H11" s="484">
        <v>2.4E-2</v>
      </c>
      <c r="I11" s="462" t="s">
        <v>566</v>
      </c>
      <c r="J11" s="501" t="s">
        <v>393</v>
      </c>
    </row>
    <row r="12" spans="1:10" ht="24.75" customHeight="1" thickBot="1" x14ac:dyDescent="0.3">
      <c r="A12" s="346" t="s">
        <v>101</v>
      </c>
      <c r="B12" s="334" t="s">
        <v>366</v>
      </c>
      <c r="C12" s="409" t="s">
        <v>580</v>
      </c>
      <c r="D12" s="346">
        <v>167.5</v>
      </c>
      <c r="E12" s="410" t="s">
        <v>701</v>
      </c>
      <c r="F12" s="516">
        <v>57.2</v>
      </c>
      <c r="G12" s="466">
        <v>2399.1999999999998</v>
      </c>
      <c r="H12" s="348">
        <v>8.8999999999999996E-2</v>
      </c>
      <c r="I12" s="410" t="s">
        <v>503</v>
      </c>
      <c r="J12" s="514" t="s">
        <v>393</v>
      </c>
    </row>
    <row r="13" spans="1:10" ht="28.5" customHeight="1" x14ac:dyDescent="0.25">
      <c r="A13" s="320" t="s">
        <v>310</v>
      </c>
      <c r="B13" s="321"/>
      <c r="C13" s="322"/>
      <c r="D13" s="439">
        <f>AVERAGE(D7:D12)</f>
        <v>81.983333333333334</v>
      </c>
      <c r="E13" s="322" t="s">
        <v>706</v>
      </c>
      <c r="F13" s="322"/>
      <c r="G13" s="324"/>
      <c r="H13" s="440">
        <f>AVERAGE(H7:H12)</f>
        <v>4.1499999999999995E-2</v>
      </c>
      <c r="I13" s="441" t="s">
        <v>707</v>
      </c>
      <c r="J13" s="39"/>
    </row>
    <row r="14" spans="1:10" ht="50.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31.5" customHeight="1" thickBot="1" x14ac:dyDescent="0.3">
      <c r="A15" s="694" t="s">
        <v>299</v>
      </c>
      <c r="B15" s="717"/>
      <c r="C15" s="717"/>
      <c r="D15" s="717"/>
      <c r="E15" s="717"/>
      <c r="F15" s="717"/>
      <c r="G15" s="717"/>
      <c r="H15" s="717"/>
      <c r="I15" s="717"/>
      <c r="J15" s="499"/>
    </row>
    <row r="16" spans="1:10" ht="37.5" customHeight="1" thickBot="1" x14ac:dyDescent="0.3">
      <c r="A16" s="104" t="s">
        <v>84</v>
      </c>
      <c r="B16" s="420" t="s">
        <v>280</v>
      </c>
      <c r="C16" s="104">
        <v>0.8</v>
      </c>
      <c r="D16" s="104">
        <v>61.9</v>
      </c>
      <c r="E16" s="463" t="s">
        <v>708</v>
      </c>
      <c r="F16" s="515">
        <v>30.4</v>
      </c>
      <c r="G16" s="464">
        <v>2199.1999999999998</v>
      </c>
      <c r="H16" s="239">
        <v>2.8000000000000001E-2</v>
      </c>
      <c r="I16" s="422" t="s">
        <v>499</v>
      </c>
      <c r="J16" s="501" t="s">
        <v>393</v>
      </c>
    </row>
    <row r="17" spans="1:10" ht="24.75" customHeight="1" thickBot="1" x14ac:dyDescent="0.3">
      <c r="A17" s="98" t="s">
        <v>87</v>
      </c>
      <c r="B17" s="339" t="s">
        <v>709</v>
      </c>
      <c r="C17" s="411" t="s">
        <v>710</v>
      </c>
      <c r="D17" s="98">
        <v>89.9</v>
      </c>
      <c r="E17" s="412" t="s">
        <v>711</v>
      </c>
      <c r="F17" s="506">
        <v>28.5</v>
      </c>
      <c r="G17" s="465">
        <v>1636.1</v>
      </c>
      <c r="H17" s="245">
        <v>0.125</v>
      </c>
      <c r="I17" s="412" t="s">
        <v>499</v>
      </c>
      <c r="J17" s="501" t="s">
        <v>393</v>
      </c>
    </row>
    <row r="18" spans="1:10" ht="34.5" customHeight="1" thickBot="1" x14ac:dyDescent="0.3">
      <c r="A18" s="299" t="s">
        <v>79</v>
      </c>
      <c r="B18" s="430" t="s">
        <v>277</v>
      </c>
      <c r="C18" s="431" t="s">
        <v>578</v>
      </c>
      <c r="D18" s="299">
        <v>36.4</v>
      </c>
      <c r="E18" s="474" t="s">
        <v>712</v>
      </c>
      <c r="F18" s="505">
        <v>21.2</v>
      </c>
      <c r="G18" s="476">
        <v>1809.5</v>
      </c>
      <c r="H18" s="433">
        <v>0.02</v>
      </c>
      <c r="I18" s="434" t="s">
        <v>499</v>
      </c>
      <c r="J18" s="501" t="s">
        <v>393</v>
      </c>
    </row>
    <row r="19" spans="1:10" ht="27.75" customHeight="1" thickBot="1" x14ac:dyDescent="0.3">
      <c r="A19" s="489" t="s">
        <v>111</v>
      </c>
      <c r="B19" s="487" t="s">
        <v>276</v>
      </c>
      <c r="C19" s="488" t="s">
        <v>578</v>
      </c>
      <c r="D19" s="489">
        <v>17.5</v>
      </c>
      <c r="E19" s="493" t="s">
        <v>713</v>
      </c>
      <c r="F19" s="504">
        <v>76.8</v>
      </c>
      <c r="G19" s="491">
        <v>3144.2</v>
      </c>
      <c r="H19" s="492">
        <v>7.0000000000000001E-3</v>
      </c>
      <c r="I19" s="493" t="s">
        <v>714</v>
      </c>
      <c r="J19" s="514"/>
    </row>
    <row r="20" spans="1:10" ht="35.25" customHeight="1" thickBot="1" x14ac:dyDescent="0.3">
      <c r="A20" s="104" t="s">
        <v>95</v>
      </c>
      <c r="B20" s="420" t="s">
        <v>280</v>
      </c>
      <c r="C20" s="421" t="s">
        <v>715</v>
      </c>
      <c r="D20" s="104">
        <v>59.3</v>
      </c>
      <c r="E20" s="422" t="s">
        <v>716</v>
      </c>
      <c r="F20" s="503">
        <v>66.400000000000006</v>
      </c>
      <c r="G20" s="464">
        <v>2299.8000000000002</v>
      </c>
      <c r="H20" s="239">
        <v>2.1000000000000001E-2</v>
      </c>
      <c r="I20" s="422" t="s">
        <v>499</v>
      </c>
      <c r="J20" s="501" t="s">
        <v>393</v>
      </c>
    </row>
    <row r="21" spans="1:10" ht="35.25" customHeight="1" thickBot="1" x14ac:dyDescent="0.3">
      <c r="A21" s="98" t="s">
        <v>99</v>
      </c>
      <c r="B21" s="339" t="s">
        <v>279</v>
      </c>
      <c r="C21" s="411" t="s">
        <v>580</v>
      </c>
      <c r="D21" s="98">
        <v>92.4</v>
      </c>
      <c r="E21" s="412" t="s">
        <v>717</v>
      </c>
      <c r="F21" s="506">
        <v>88.5</v>
      </c>
      <c r="G21" s="465">
        <v>2047.2</v>
      </c>
      <c r="H21" s="245">
        <v>3.6999999999999998E-2</v>
      </c>
      <c r="I21" s="412" t="s">
        <v>647</v>
      </c>
      <c r="J21" s="501" t="s">
        <v>393</v>
      </c>
    </row>
    <row r="22" spans="1:10" ht="31.5" customHeight="1" thickBot="1" x14ac:dyDescent="0.3">
      <c r="A22" s="346" t="s">
        <v>89</v>
      </c>
      <c r="B22" s="334" t="s">
        <v>366</v>
      </c>
      <c r="C22" s="409" t="s">
        <v>718</v>
      </c>
      <c r="D22" s="346">
        <v>218.9</v>
      </c>
      <c r="E22" s="410" t="s">
        <v>708</v>
      </c>
      <c r="F22" s="516">
        <v>22.7</v>
      </c>
      <c r="G22" s="466">
        <v>1513.6</v>
      </c>
      <c r="H22" s="348">
        <v>0.125</v>
      </c>
      <c r="I22" s="410" t="s">
        <v>499</v>
      </c>
      <c r="J22" s="501" t="s">
        <v>393</v>
      </c>
    </row>
    <row r="23" spans="1:10" ht="27.75" customHeight="1" thickBot="1" x14ac:dyDescent="0.3">
      <c r="A23" s="98" t="s">
        <v>105</v>
      </c>
      <c r="B23" s="339" t="s">
        <v>279</v>
      </c>
      <c r="C23" s="411" t="s">
        <v>719</v>
      </c>
      <c r="D23" s="98">
        <v>130.5</v>
      </c>
      <c r="E23" s="412" t="s">
        <v>720</v>
      </c>
      <c r="F23" s="506">
        <v>114.8</v>
      </c>
      <c r="G23" s="465">
        <v>2385.6999999999998</v>
      </c>
      <c r="H23" s="245">
        <v>6.2E-2</v>
      </c>
      <c r="I23" s="412" t="s">
        <v>647</v>
      </c>
      <c r="J23" s="501" t="s">
        <v>393</v>
      </c>
    </row>
    <row r="24" spans="1:10" ht="24.75" customHeight="1" thickBot="1" x14ac:dyDescent="0.3">
      <c r="A24" s="98" t="s">
        <v>93</v>
      </c>
      <c r="B24" s="339" t="s">
        <v>279</v>
      </c>
      <c r="C24" s="411" t="s">
        <v>721</v>
      </c>
      <c r="D24" s="98">
        <v>70.3</v>
      </c>
      <c r="E24" s="412" t="s">
        <v>722</v>
      </c>
      <c r="F24" s="506">
        <v>76.099999999999994</v>
      </c>
      <c r="G24" s="465">
        <v>2882.3</v>
      </c>
      <c r="H24" s="245">
        <v>3.5000000000000003E-2</v>
      </c>
      <c r="I24" s="412" t="s">
        <v>647</v>
      </c>
      <c r="J24" s="501" t="s">
        <v>393</v>
      </c>
    </row>
    <row r="25" spans="1:10" ht="24.75" customHeight="1" thickBot="1" x14ac:dyDescent="0.3">
      <c r="A25" s="98" t="s">
        <v>109</v>
      </c>
      <c r="B25" s="339" t="s">
        <v>279</v>
      </c>
      <c r="C25" s="411" t="s">
        <v>584</v>
      </c>
      <c r="D25" s="360">
        <v>112.1</v>
      </c>
      <c r="E25" s="412" t="s">
        <v>723</v>
      </c>
      <c r="F25" s="507">
        <v>75.2</v>
      </c>
      <c r="G25" s="465">
        <v>2273.6999999999998</v>
      </c>
      <c r="H25" s="245">
        <v>7.9000000000000001E-2</v>
      </c>
      <c r="I25" s="412" t="s">
        <v>647</v>
      </c>
      <c r="J25" s="501" t="s">
        <v>393</v>
      </c>
    </row>
    <row r="26" spans="1:10" ht="30" customHeight="1" thickBot="1" x14ac:dyDescent="0.3">
      <c r="A26" s="262" t="s">
        <v>310</v>
      </c>
      <c r="B26" s="258"/>
      <c r="C26" s="255"/>
      <c r="D26" s="446">
        <f>AVERAGE(D16:D25)</f>
        <v>88.919999999999987</v>
      </c>
      <c r="E26" s="261" t="s">
        <v>724</v>
      </c>
      <c r="F26" s="467"/>
      <c r="G26" s="256"/>
      <c r="H26" s="447">
        <v>5.3900000000000003E-2</v>
      </c>
      <c r="I26" s="448" t="s">
        <v>725</v>
      </c>
      <c r="J26" s="39"/>
    </row>
    <row r="27" spans="1:10" ht="51.75" customHeight="1" x14ac:dyDescent="0.25">
      <c r="A27" s="271" t="s">
        <v>237</v>
      </c>
      <c r="B27" s="264" t="s">
        <v>238</v>
      </c>
      <c r="C27" s="264" t="s">
        <v>239</v>
      </c>
      <c r="D27" s="264" t="s">
        <v>240</v>
      </c>
      <c r="E27" s="264" t="s">
        <v>241</v>
      </c>
      <c r="F27" s="264" t="s">
        <v>242</v>
      </c>
      <c r="G27" s="264" t="s">
        <v>243</v>
      </c>
      <c r="H27" s="265" t="s">
        <v>273</v>
      </c>
      <c r="I27" s="266" t="s">
        <v>274</v>
      </c>
      <c r="J27" s="485" t="s">
        <v>275</v>
      </c>
    </row>
    <row r="28" spans="1:10" ht="28.5" customHeight="1" thickBot="1" x14ac:dyDescent="0.3">
      <c r="A28" s="724" t="s">
        <v>357</v>
      </c>
      <c r="B28" s="725"/>
      <c r="C28" s="725"/>
      <c r="D28" s="725"/>
      <c r="E28" s="725"/>
      <c r="F28" s="725"/>
      <c r="G28" s="725"/>
      <c r="H28" s="725"/>
      <c r="I28" s="725"/>
      <c r="J28" s="449"/>
    </row>
    <row r="29" spans="1:10" ht="24.75" customHeight="1" thickBot="1" x14ac:dyDescent="0.3">
      <c r="A29" s="273" t="s">
        <v>107</v>
      </c>
      <c r="B29" s="339" t="s">
        <v>403</v>
      </c>
      <c r="C29" s="275">
        <v>6.2</v>
      </c>
      <c r="D29" s="275">
        <v>80.599999999999994</v>
      </c>
      <c r="E29" s="411" t="s">
        <v>726</v>
      </c>
      <c r="F29" s="275">
        <v>126.5</v>
      </c>
      <c r="G29" s="276">
        <v>1624.8</v>
      </c>
      <c r="H29" s="277">
        <v>3.5999999999999997E-2</v>
      </c>
      <c r="I29" s="494" t="s">
        <v>589</v>
      </c>
      <c r="J29" s="501" t="s">
        <v>393</v>
      </c>
    </row>
    <row r="30" spans="1:10" ht="24.75" customHeight="1" thickBot="1" x14ac:dyDescent="0.3">
      <c r="A30" s="279" t="s">
        <v>97</v>
      </c>
      <c r="B30" s="339" t="s">
        <v>403</v>
      </c>
      <c r="C30" s="280">
        <v>3.2</v>
      </c>
      <c r="D30" s="280">
        <v>80</v>
      </c>
      <c r="E30" s="411" t="s">
        <v>697</v>
      </c>
      <c r="F30" s="280">
        <v>290.39999999999998</v>
      </c>
      <c r="G30" s="281">
        <v>7072</v>
      </c>
      <c r="H30" s="282">
        <v>1.2E-2</v>
      </c>
      <c r="I30" s="424" t="s">
        <v>591</v>
      </c>
      <c r="J30" s="501" t="s">
        <v>393</v>
      </c>
    </row>
    <row r="31" spans="1:10" ht="24.75" customHeight="1" thickBot="1" x14ac:dyDescent="0.3">
      <c r="A31" s="284" t="s">
        <v>103</v>
      </c>
      <c r="B31" s="339" t="s">
        <v>403</v>
      </c>
      <c r="C31" s="280">
        <v>4.7</v>
      </c>
      <c r="D31" s="285">
        <v>74.5</v>
      </c>
      <c r="E31" s="411" t="s">
        <v>609</v>
      </c>
      <c r="F31" s="280">
        <v>191.5</v>
      </c>
      <c r="G31" s="281">
        <v>3030.7</v>
      </c>
      <c r="H31" s="282">
        <v>2.3E-2</v>
      </c>
      <c r="I31" s="424" t="s">
        <v>560</v>
      </c>
      <c r="J31" s="501" t="s">
        <v>393</v>
      </c>
    </row>
    <row r="32" spans="1:10" ht="30.75" customHeight="1" x14ac:dyDescent="0.25">
      <c r="A32" s="452" t="s">
        <v>310</v>
      </c>
      <c r="B32" s="289"/>
      <c r="C32" s="453"/>
      <c r="D32" s="454">
        <f>AVERAGE(D29:D31)</f>
        <v>78.36666666666666</v>
      </c>
      <c r="E32" s="455" t="s">
        <v>727</v>
      </c>
      <c r="F32" s="456"/>
      <c r="G32" s="457"/>
      <c r="H32" s="458">
        <f>AVERAGE(H29:H31)</f>
        <v>2.3666666666666669E-2</v>
      </c>
      <c r="I32" s="459" t="s">
        <v>728</v>
      </c>
      <c r="J32" s="508"/>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569"/>
      <c r="C1" s="569"/>
      <c r="D1" s="569"/>
      <c r="E1" s="569"/>
      <c r="F1" s="569"/>
      <c r="G1" s="569"/>
      <c r="H1" s="569"/>
      <c r="I1" s="569"/>
      <c r="J1" s="569"/>
      <c r="K1" s="569"/>
    </row>
    <row r="2" spans="2:14" x14ac:dyDescent="0.25">
      <c r="B2" s="560" t="s">
        <v>169</v>
      </c>
      <c r="C2" s="561"/>
      <c r="D2" s="561"/>
      <c r="E2" s="561"/>
      <c r="F2" s="561"/>
      <c r="G2" s="561"/>
      <c r="H2" s="561"/>
      <c r="I2" s="561"/>
      <c r="J2" s="561"/>
      <c r="K2" s="562"/>
    </row>
    <row r="3" spans="2:14" x14ac:dyDescent="0.25">
      <c r="B3" s="563"/>
      <c r="C3" s="633"/>
      <c r="D3" s="633"/>
      <c r="E3" s="633"/>
      <c r="F3" s="633"/>
      <c r="G3" s="633"/>
      <c r="H3" s="633"/>
      <c r="I3" s="633"/>
      <c r="J3" s="633"/>
      <c r="K3" s="565"/>
    </row>
    <row r="4" spans="2:14" ht="15.75" thickBot="1" x14ac:dyDescent="0.3">
      <c r="B4" s="566"/>
      <c r="C4" s="567"/>
      <c r="D4" s="567"/>
      <c r="E4" s="567"/>
      <c r="F4" s="567"/>
      <c r="G4" s="567"/>
      <c r="H4" s="567"/>
      <c r="I4" s="567"/>
      <c r="J4" s="567"/>
      <c r="K4" s="568"/>
    </row>
    <row r="5" spans="2:14" ht="15.75" thickBot="1" x14ac:dyDescent="0.3">
      <c r="B5" s="561"/>
      <c r="C5" s="561"/>
      <c r="D5" s="561"/>
      <c r="E5" s="561"/>
      <c r="F5" s="561"/>
      <c r="G5" s="561"/>
      <c r="H5" s="561"/>
      <c r="I5" s="561"/>
      <c r="J5" s="561"/>
      <c r="K5" s="561"/>
    </row>
    <row r="6" spans="2:14" ht="63" x14ac:dyDescent="0.25">
      <c r="B6" s="634" t="s">
        <v>70</v>
      </c>
      <c r="C6" s="599" t="s">
        <v>71</v>
      </c>
      <c r="D6" s="600"/>
      <c r="E6" s="513"/>
      <c r="F6" s="7" t="s">
        <v>72</v>
      </c>
      <c r="G6" s="532" t="s">
        <v>170</v>
      </c>
      <c r="H6" s="533"/>
      <c r="I6" s="513"/>
      <c r="J6" s="635" t="s">
        <v>171</v>
      </c>
      <c r="K6" s="588"/>
      <c r="M6" s="616" t="s">
        <v>172</v>
      </c>
      <c r="N6" s="617"/>
    </row>
    <row r="7" spans="2:14" ht="45" x14ac:dyDescent="0.25">
      <c r="B7" s="634"/>
      <c r="C7" s="29" t="s">
        <v>75</v>
      </c>
      <c r="D7" s="29" t="s">
        <v>76</v>
      </c>
      <c r="F7" s="7"/>
      <c r="G7" s="3" t="s">
        <v>77</v>
      </c>
      <c r="H7" s="3" t="s">
        <v>76</v>
      </c>
      <c r="J7" s="589"/>
      <c r="K7" s="590"/>
      <c r="M7" s="618"/>
      <c r="N7" s="619"/>
    </row>
    <row r="8" spans="2:14" ht="30" x14ac:dyDescent="0.25">
      <c r="B8" s="634"/>
      <c r="C8" s="19" t="s">
        <v>173</v>
      </c>
      <c r="D8" s="19" t="s">
        <v>79</v>
      </c>
      <c r="F8" s="7"/>
      <c r="G8" s="4" t="s">
        <v>174</v>
      </c>
      <c r="H8" s="4" t="s">
        <v>93</v>
      </c>
      <c r="J8" s="589"/>
      <c r="K8" s="590"/>
      <c r="M8" s="618"/>
      <c r="N8" s="619"/>
    </row>
    <row r="9" spans="2:14" ht="30" x14ac:dyDescent="0.25">
      <c r="B9" s="634"/>
      <c r="C9" s="19" t="s">
        <v>175</v>
      </c>
      <c r="D9" s="19" t="s">
        <v>82</v>
      </c>
      <c r="F9" s="622"/>
      <c r="G9" s="4" t="s">
        <v>176</v>
      </c>
      <c r="H9" s="4" t="s">
        <v>177</v>
      </c>
      <c r="J9" s="589"/>
      <c r="K9" s="590"/>
      <c r="M9" s="618"/>
      <c r="N9" s="619"/>
    </row>
    <row r="10" spans="2:14" ht="30" x14ac:dyDescent="0.25">
      <c r="B10" s="634"/>
      <c r="C10" s="19" t="s">
        <v>178</v>
      </c>
      <c r="D10" s="19" t="s">
        <v>84</v>
      </c>
      <c r="F10" s="622"/>
      <c r="G10" s="4" t="s">
        <v>179</v>
      </c>
      <c r="H10" s="30" t="s">
        <v>180</v>
      </c>
      <c r="J10" s="589"/>
      <c r="K10" s="590"/>
      <c r="M10" s="618"/>
      <c r="N10" s="619"/>
    </row>
    <row r="11" spans="2:14" ht="30.75" thickBot="1" x14ac:dyDescent="0.3">
      <c r="B11" s="634"/>
      <c r="C11" s="19" t="s">
        <v>181</v>
      </c>
      <c r="D11" s="19" t="s">
        <v>87</v>
      </c>
      <c r="F11" s="622"/>
      <c r="G11" s="4" t="s">
        <v>182</v>
      </c>
      <c r="H11" s="30" t="s">
        <v>183</v>
      </c>
      <c r="J11" s="591"/>
      <c r="K11" s="592"/>
      <c r="M11" s="620"/>
      <c r="N11" s="621"/>
    </row>
    <row r="12" spans="2:14" ht="30" x14ac:dyDescent="0.25">
      <c r="B12" s="634"/>
      <c r="C12" s="19" t="s">
        <v>184</v>
      </c>
      <c r="D12" s="19" t="s">
        <v>89</v>
      </c>
      <c r="F12" s="31"/>
      <c r="G12" s="32"/>
      <c r="H12" s="32"/>
    </row>
    <row r="13" spans="2:14" ht="30" x14ac:dyDescent="0.25">
      <c r="B13" s="634"/>
      <c r="C13" s="19" t="s">
        <v>185</v>
      </c>
      <c r="D13" s="19" t="s">
        <v>91</v>
      </c>
    </row>
    <row r="14" spans="2:14" ht="30" x14ac:dyDescent="0.25">
      <c r="B14" s="634"/>
      <c r="C14" s="19" t="s">
        <v>186</v>
      </c>
      <c r="D14" s="19" t="s">
        <v>93</v>
      </c>
    </row>
    <row r="15" spans="2:14" ht="30" x14ac:dyDescent="0.25">
      <c r="B15" s="634"/>
      <c r="C15" s="19" t="s">
        <v>187</v>
      </c>
      <c r="D15" s="19" t="s">
        <v>95</v>
      </c>
    </row>
    <row r="16" spans="2:14" ht="30" x14ac:dyDescent="0.25">
      <c r="B16" s="634"/>
      <c r="C16" s="19" t="s">
        <v>188</v>
      </c>
      <c r="D16" s="19" t="s">
        <v>97</v>
      </c>
    </row>
    <row r="17" spans="2:11" ht="30" x14ac:dyDescent="0.25">
      <c r="B17" s="634"/>
      <c r="C17" s="19" t="s">
        <v>189</v>
      </c>
      <c r="D17" s="19" t="s">
        <v>99</v>
      </c>
    </row>
    <row r="18" spans="2:11" ht="30" x14ac:dyDescent="0.25">
      <c r="B18" s="634"/>
      <c r="C18" s="19" t="s">
        <v>190</v>
      </c>
      <c r="D18" s="19" t="s">
        <v>101</v>
      </c>
    </row>
    <row r="19" spans="2:11" ht="30" x14ac:dyDescent="0.25">
      <c r="B19" s="634"/>
      <c r="C19" s="19" t="s">
        <v>191</v>
      </c>
      <c r="D19" s="19" t="s">
        <v>103</v>
      </c>
    </row>
    <row r="20" spans="2:11" ht="30" x14ac:dyDescent="0.25">
      <c r="B20" s="634"/>
      <c r="C20" s="19" t="s">
        <v>192</v>
      </c>
      <c r="D20" s="19" t="s">
        <v>105</v>
      </c>
    </row>
    <row r="21" spans="2:11" ht="30" x14ac:dyDescent="0.25">
      <c r="B21" s="634"/>
      <c r="C21" s="19" t="s">
        <v>193</v>
      </c>
      <c r="D21" s="19" t="s">
        <v>109</v>
      </c>
    </row>
    <row r="22" spans="2:11" ht="30" x14ac:dyDescent="0.25">
      <c r="B22" s="634"/>
      <c r="C22" s="19" t="s">
        <v>194</v>
      </c>
      <c r="D22" s="19" t="s">
        <v>113</v>
      </c>
    </row>
    <row r="23" spans="2:11" x14ac:dyDescent="0.25">
      <c r="B23" s="634"/>
      <c r="C23" s="19"/>
      <c r="D23" s="19"/>
    </row>
    <row r="24" spans="2:11" x14ac:dyDescent="0.25">
      <c r="B24" s="634"/>
      <c r="C24" s="19"/>
      <c r="D24" s="19"/>
    </row>
    <row r="25" spans="2:11" x14ac:dyDescent="0.25">
      <c r="B25" s="594"/>
      <c r="C25" s="19"/>
      <c r="D25" s="19"/>
    </row>
    <row r="26" spans="2:11" ht="15.75" thickBot="1" x14ac:dyDescent="0.3">
      <c r="C26" s="32"/>
      <c r="D26" s="32"/>
    </row>
    <row r="27" spans="2:11" x14ac:dyDescent="0.25">
      <c r="B27" s="623" t="s">
        <v>116</v>
      </c>
      <c r="C27" s="626" t="s">
        <v>117</v>
      </c>
      <c r="D27" s="585"/>
      <c r="F27" s="623" t="s">
        <v>118</v>
      </c>
      <c r="G27" s="626" t="s">
        <v>119</v>
      </c>
      <c r="H27" s="585"/>
      <c r="J27" s="627" t="s">
        <v>171</v>
      </c>
      <c r="K27" s="628"/>
    </row>
    <row r="28" spans="2:11" ht="45" x14ac:dyDescent="0.25">
      <c r="B28" s="624"/>
      <c r="C28" s="14" t="s">
        <v>75</v>
      </c>
      <c r="D28" s="3" t="s">
        <v>76</v>
      </c>
      <c r="F28" s="624"/>
      <c r="G28" s="14" t="s">
        <v>77</v>
      </c>
      <c r="H28" s="3" t="s">
        <v>76</v>
      </c>
      <c r="J28" s="629"/>
      <c r="K28" s="630"/>
    </row>
    <row r="29" spans="2:11" ht="30" x14ac:dyDescent="0.25">
      <c r="B29" s="624"/>
      <c r="C29" s="33" t="s">
        <v>195</v>
      </c>
      <c r="D29" s="19" t="s">
        <v>111</v>
      </c>
      <c r="F29" s="624"/>
      <c r="G29" s="16" t="s">
        <v>196</v>
      </c>
      <c r="H29" s="4" t="s">
        <v>197</v>
      </c>
      <c r="J29" s="629"/>
      <c r="K29" s="630"/>
    </row>
    <row r="30" spans="2:11" ht="30" x14ac:dyDescent="0.25">
      <c r="B30" s="624"/>
      <c r="C30" s="33" t="s">
        <v>198</v>
      </c>
      <c r="D30" s="19" t="s">
        <v>115</v>
      </c>
      <c r="F30" s="624"/>
      <c r="G30" s="16" t="s">
        <v>199</v>
      </c>
      <c r="H30" s="4" t="s">
        <v>200</v>
      </c>
      <c r="J30" s="629"/>
      <c r="K30" s="630"/>
    </row>
    <row r="31" spans="2:11" ht="30" x14ac:dyDescent="0.25">
      <c r="B31" s="624"/>
      <c r="C31" s="16" t="s">
        <v>201</v>
      </c>
      <c r="D31" s="4" t="s">
        <v>124</v>
      </c>
      <c r="F31" s="624"/>
      <c r="G31" s="16" t="s">
        <v>202</v>
      </c>
      <c r="H31" s="30" t="s">
        <v>203</v>
      </c>
      <c r="J31" s="629"/>
      <c r="K31" s="630"/>
    </row>
    <row r="32" spans="2:11" ht="30" x14ac:dyDescent="0.25">
      <c r="B32" s="624"/>
      <c r="C32" s="33" t="s">
        <v>204</v>
      </c>
      <c r="D32" s="19" t="s">
        <v>107</v>
      </c>
      <c r="F32" s="624"/>
      <c r="G32" s="16" t="s">
        <v>205</v>
      </c>
      <c r="H32" s="30" t="s">
        <v>138</v>
      </c>
      <c r="J32" s="629"/>
      <c r="K32" s="630"/>
    </row>
    <row r="33" spans="1:14" ht="30.75" thickBot="1" x14ac:dyDescent="0.3">
      <c r="B33" s="625"/>
      <c r="C33" s="15" t="s">
        <v>206</v>
      </c>
      <c r="D33" s="5" t="s">
        <v>121</v>
      </c>
      <c r="F33" s="624"/>
      <c r="G33" s="16" t="s">
        <v>207</v>
      </c>
      <c r="H33" s="30" t="s">
        <v>208</v>
      </c>
      <c r="J33" s="631"/>
      <c r="K33" s="632"/>
    </row>
    <row r="34" spans="1:14" x14ac:dyDescent="0.25">
      <c r="B34" s="512"/>
      <c r="C34" s="34"/>
      <c r="D34" s="34"/>
      <c r="F34" s="512"/>
      <c r="G34" s="32"/>
      <c r="H34" s="35"/>
    </row>
    <row r="35" spans="1:14" ht="15.75" thickBot="1" x14ac:dyDescent="0.3">
      <c r="A35" s="23"/>
      <c r="B35" s="23"/>
      <c r="C35" s="23"/>
      <c r="D35" s="23"/>
      <c r="E35" s="23"/>
      <c r="F35" s="23"/>
      <c r="G35" s="23"/>
      <c r="H35" s="23"/>
      <c r="I35" s="23"/>
      <c r="J35" s="23"/>
      <c r="K35" s="23"/>
      <c r="L35" s="23"/>
      <c r="M35" s="23"/>
      <c r="N35" s="23"/>
    </row>
    <row r="36" spans="1:14" x14ac:dyDescent="0.25">
      <c r="B36" s="595"/>
      <c r="C36" s="555" t="s">
        <v>129</v>
      </c>
      <c r="D36" s="555"/>
      <c r="F36" s="596" t="s">
        <v>130</v>
      </c>
      <c r="G36" s="555" t="s">
        <v>131</v>
      </c>
      <c r="H36" s="555"/>
      <c r="J36" s="601" t="s">
        <v>171</v>
      </c>
      <c r="K36" s="578"/>
      <c r="M36" s="608" t="s">
        <v>132</v>
      </c>
      <c r="N36" s="609"/>
    </row>
    <row r="37" spans="1:14" ht="75" x14ac:dyDescent="0.25">
      <c r="B37" s="595"/>
      <c r="C37" s="3" t="s">
        <v>75</v>
      </c>
      <c r="D37" s="3" t="s">
        <v>76</v>
      </c>
      <c r="F37" s="597"/>
      <c r="G37" s="3" t="s">
        <v>77</v>
      </c>
      <c r="H37" s="3" t="s">
        <v>133</v>
      </c>
      <c r="J37" s="579"/>
      <c r="K37" s="580"/>
      <c r="M37" s="610"/>
      <c r="N37" s="611"/>
    </row>
    <row r="38" spans="1:14" ht="30" x14ac:dyDescent="0.25">
      <c r="B38" s="595"/>
      <c r="C38" s="4" t="s">
        <v>134</v>
      </c>
      <c r="D38" s="4"/>
      <c r="F38" s="597"/>
      <c r="G38" s="4" t="s">
        <v>209</v>
      </c>
      <c r="H38" s="4" t="s">
        <v>210</v>
      </c>
      <c r="J38" s="579"/>
      <c r="K38" s="580"/>
      <c r="M38" s="610"/>
      <c r="N38" s="611"/>
    </row>
    <row r="39" spans="1:14" ht="30" x14ac:dyDescent="0.25">
      <c r="B39" s="36"/>
      <c r="C39" s="32"/>
      <c r="D39" s="32"/>
      <c r="F39" s="597"/>
      <c r="G39" s="4" t="s">
        <v>211</v>
      </c>
      <c r="H39" s="4" t="s">
        <v>212</v>
      </c>
      <c r="J39" s="579"/>
      <c r="K39" s="580"/>
      <c r="M39" s="610"/>
      <c r="N39" s="611"/>
    </row>
    <row r="40" spans="1:14" ht="45" x14ac:dyDescent="0.25">
      <c r="B40" s="36"/>
      <c r="C40" s="32"/>
      <c r="D40" s="32"/>
      <c r="F40" s="597"/>
      <c r="G40" s="4" t="s">
        <v>213</v>
      </c>
      <c r="H40" s="4" t="s">
        <v>214</v>
      </c>
      <c r="J40" s="579"/>
      <c r="K40" s="580"/>
      <c r="M40" s="610"/>
      <c r="N40" s="611"/>
    </row>
    <row r="41" spans="1:14" ht="30.75" thickBot="1" x14ac:dyDescent="0.3">
      <c r="F41" s="597"/>
      <c r="G41" s="30" t="s">
        <v>215</v>
      </c>
      <c r="H41" s="30" t="s">
        <v>144</v>
      </c>
      <c r="J41" s="581"/>
      <c r="K41" s="582"/>
      <c r="M41" s="610"/>
      <c r="N41" s="611"/>
    </row>
    <row r="42" spans="1:14" ht="30" x14ac:dyDescent="0.25">
      <c r="F42" s="597"/>
      <c r="G42" s="4" t="s">
        <v>216</v>
      </c>
      <c r="H42" s="30" t="s">
        <v>152</v>
      </c>
      <c r="J42" s="11"/>
      <c r="K42" s="11"/>
      <c r="M42" s="610"/>
      <c r="N42" s="611"/>
    </row>
    <row r="43" spans="1:14" x14ac:dyDescent="0.25">
      <c r="F43" s="597"/>
      <c r="G43" s="4"/>
      <c r="H43" s="30"/>
      <c r="J43" s="11"/>
      <c r="K43" s="11"/>
      <c r="M43" s="610"/>
      <c r="N43" s="611"/>
    </row>
    <row r="44" spans="1:14" x14ac:dyDescent="0.25">
      <c r="F44" s="597"/>
      <c r="G44" s="4"/>
      <c r="H44" s="30"/>
      <c r="J44" s="11"/>
      <c r="K44" s="11"/>
      <c r="M44" s="610"/>
      <c r="N44" s="611"/>
    </row>
    <row r="45" spans="1:14" x14ac:dyDescent="0.25">
      <c r="F45" s="597"/>
      <c r="G45" s="4"/>
      <c r="H45" s="30"/>
      <c r="J45" s="11"/>
      <c r="K45" s="11"/>
      <c r="M45" s="610"/>
      <c r="N45" s="611"/>
    </row>
    <row r="46" spans="1:14" x14ac:dyDescent="0.25">
      <c r="F46" s="597"/>
      <c r="G46" s="4"/>
      <c r="H46" s="30"/>
      <c r="J46" s="11"/>
      <c r="K46" s="11"/>
      <c r="M46" s="610"/>
      <c r="N46" s="611"/>
    </row>
    <row r="47" spans="1:14" x14ac:dyDescent="0.25">
      <c r="F47" s="597"/>
      <c r="G47" s="4"/>
      <c r="H47" s="30"/>
      <c r="J47" s="11"/>
      <c r="K47" s="11"/>
      <c r="M47" s="610"/>
      <c r="N47" s="611"/>
    </row>
    <row r="48" spans="1:14" x14ac:dyDescent="0.25">
      <c r="F48" s="31"/>
      <c r="G48" s="32"/>
      <c r="H48" s="32"/>
      <c r="J48" s="11"/>
      <c r="K48" s="11"/>
      <c r="M48" s="610"/>
      <c r="N48" s="611"/>
    </row>
    <row r="49" spans="2:14" x14ac:dyDescent="0.25">
      <c r="F49" s="31"/>
      <c r="J49" s="11"/>
      <c r="K49" s="11"/>
      <c r="M49" s="610"/>
      <c r="N49" s="611"/>
    </row>
    <row r="50" spans="2:14" x14ac:dyDescent="0.25">
      <c r="F50" s="31"/>
      <c r="G50" s="32"/>
      <c r="H50" s="32"/>
      <c r="J50" s="11"/>
      <c r="K50" s="11"/>
      <c r="M50" s="610"/>
      <c r="N50" s="611"/>
    </row>
    <row r="51" spans="2:14" ht="15.75" thickBot="1" x14ac:dyDescent="0.3">
      <c r="F51" s="37"/>
      <c r="M51" s="610"/>
      <c r="N51" s="611"/>
    </row>
    <row r="52" spans="2:14" x14ac:dyDescent="0.25">
      <c r="B52" s="558"/>
      <c r="C52" s="559" t="s">
        <v>155</v>
      </c>
      <c r="D52" s="559"/>
      <c r="F52" s="614" t="s">
        <v>156</v>
      </c>
      <c r="G52" s="598" t="s">
        <v>157</v>
      </c>
      <c r="H52" s="559"/>
      <c r="J52" s="602" t="s">
        <v>217</v>
      </c>
      <c r="K52" s="603"/>
      <c r="L52" s="38"/>
      <c r="M52" s="610"/>
      <c r="N52" s="611"/>
    </row>
    <row r="53" spans="2:14" ht="75" x14ac:dyDescent="0.25">
      <c r="B53" s="558"/>
      <c r="C53" s="3" t="s">
        <v>75</v>
      </c>
      <c r="D53" s="3" t="s">
        <v>76</v>
      </c>
      <c r="F53" s="615"/>
      <c r="G53" s="14" t="s">
        <v>77</v>
      </c>
      <c r="H53" s="3" t="s">
        <v>159</v>
      </c>
      <c r="J53" s="604"/>
      <c r="K53" s="605"/>
      <c r="L53" s="38"/>
      <c r="M53" s="610"/>
      <c r="N53" s="611"/>
    </row>
    <row r="54" spans="2:14" ht="30" x14ac:dyDescent="0.25">
      <c r="B54" s="558"/>
      <c r="C54" s="4" t="s">
        <v>134</v>
      </c>
      <c r="D54" s="4"/>
      <c r="F54" s="615"/>
      <c r="G54" s="4" t="s">
        <v>211</v>
      </c>
      <c r="H54" s="4" t="s">
        <v>212</v>
      </c>
      <c r="J54" s="604"/>
      <c r="K54" s="605"/>
      <c r="L54" s="38"/>
      <c r="M54" s="610"/>
      <c r="N54" s="611"/>
    </row>
    <row r="55" spans="2:14" ht="30" x14ac:dyDescent="0.25">
      <c r="B55" s="39"/>
      <c r="C55" s="32"/>
      <c r="D55" s="32"/>
      <c r="F55" s="615"/>
      <c r="G55" s="4" t="s">
        <v>218</v>
      </c>
      <c r="H55" s="30" t="s">
        <v>219</v>
      </c>
      <c r="J55" s="604"/>
      <c r="K55" s="605"/>
      <c r="L55" s="38"/>
      <c r="M55" s="610"/>
      <c r="N55" s="611"/>
    </row>
    <row r="56" spans="2:14" ht="30" x14ac:dyDescent="0.25">
      <c r="B56" s="39"/>
      <c r="C56" s="32"/>
      <c r="D56" s="32"/>
      <c r="F56" s="615"/>
      <c r="G56" s="4" t="s">
        <v>220</v>
      </c>
      <c r="H56" s="30" t="s">
        <v>221</v>
      </c>
      <c r="J56" s="604"/>
      <c r="K56" s="605"/>
      <c r="L56" s="38"/>
      <c r="M56" s="610"/>
      <c r="N56" s="611"/>
    </row>
    <row r="57" spans="2:14" ht="30" x14ac:dyDescent="0.25">
      <c r="B57" s="39"/>
      <c r="C57" s="32"/>
      <c r="D57" s="32"/>
      <c r="F57" s="615"/>
      <c r="G57" s="4" t="s">
        <v>222</v>
      </c>
      <c r="H57" s="30" t="s">
        <v>154</v>
      </c>
      <c r="J57" s="604"/>
      <c r="K57" s="605"/>
      <c r="L57" s="38"/>
      <c r="M57" s="610"/>
      <c r="N57" s="611"/>
    </row>
    <row r="58" spans="2:14" ht="45" x14ac:dyDescent="0.25">
      <c r="B58" s="39"/>
      <c r="C58" s="32"/>
      <c r="D58" s="32"/>
      <c r="F58" s="615"/>
      <c r="G58" s="15" t="s">
        <v>223</v>
      </c>
      <c r="H58" s="5" t="s">
        <v>224</v>
      </c>
      <c r="J58" s="604"/>
      <c r="K58" s="605"/>
      <c r="L58" s="38"/>
      <c r="M58" s="610"/>
      <c r="N58" s="611"/>
    </row>
    <row r="59" spans="2:14" ht="30.75" thickBot="1" x14ac:dyDescent="0.3">
      <c r="B59" s="39"/>
      <c r="C59" s="32"/>
      <c r="D59" s="32"/>
      <c r="F59" s="615"/>
      <c r="G59" s="16" t="s">
        <v>225</v>
      </c>
      <c r="H59" s="30" t="s">
        <v>226</v>
      </c>
      <c r="J59" s="606"/>
      <c r="K59" s="607"/>
      <c r="L59" s="38"/>
      <c r="M59" s="612"/>
      <c r="N59" s="613"/>
    </row>
    <row r="60" spans="2:14" ht="45" x14ac:dyDescent="0.25">
      <c r="B60" s="39"/>
      <c r="C60" s="32"/>
      <c r="D60" s="32"/>
      <c r="F60" s="615"/>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556"/>
      <c r="C65" s="531" t="s">
        <v>163</v>
      </c>
      <c r="D65" s="531"/>
      <c r="F65" s="557"/>
      <c r="G65" s="531" t="s">
        <v>164</v>
      </c>
      <c r="H65" s="531"/>
      <c r="J65" s="42"/>
      <c r="K65" s="42"/>
      <c r="L65" s="38"/>
      <c r="M65" s="41"/>
      <c r="N65" s="41"/>
    </row>
    <row r="66" spans="2:14" ht="45" x14ac:dyDescent="0.25">
      <c r="B66" s="556"/>
      <c r="C66" s="3" t="s">
        <v>75</v>
      </c>
      <c r="D66" s="3" t="s">
        <v>76</v>
      </c>
      <c r="F66" s="557"/>
      <c r="G66" s="3" t="s">
        <v>77</v>
      </c>
      <c r="H66" s="3" t="s">
        <v>76</v>
      </c>
      <c r="M66" s="41"/>
      <c r="N66" s="41"/>
    </row>
    <row r="67" spans="2:14" ht="23.25" x14ac:dyDescent="0.25">
      <c r="B67" s="556"/>
      <c r="C67" s="4" t="s">
        <v>134</v>
      </c>
      <c r="D67" s="3"/>
      <c r="F67" s="557"/>
      <c r="G67" s="4" t="s">
        <v>134</v>
      </c>
      <c r="H67" s="4"/>
      <c r="M67" s="41"/>
      <c r="N67" s="41"/>
    </row>
    <row r="68" spans="2:14" ht="24" thickBot="1" x14ac:dyDescent="0.3">
      <c r="M68" s="41"/>
      <c r="N68" s="41"/>
    </row>
    <row r="69" spans="2:14" ht="23.25" x14ac:dyDescent="0.25">
      <c r="F69" s="529" t="s">
        <v>165</v>
      </c>
      <c r="G69" s="531" t="s">
        <v>165</v>
      </c>
      <c r="H69" s="531"/>
      <c r="J69" s="549" t="s">
        <v>166</v>
      </c>
      <c r="K69" s="550"/>
      <c r="M69" s="41"/>
      <c r="N69" s="41"/>
    </row>
    <row r="70" spans="2:14" ht="75" x14ac:dyDescent="0.25">
      <c r="F70" s="530"/>
      <c r="G70" s="3" t="s">
        <v>77</v>
      </c>
      <c r="H70" s="3" t="s">
        <v>159</v>
      </c>
      <c r="J70" s="551"/>
      <c r="K70" s="552"/>
      <c r="M70" s="41"/>
      <c r="N70" s="41"/>
    </row>
    <row r="71" spans="2:14" ht="30.75" thickBot="1" x14ac:dyDescent="0.3">
      <c r="F71" s="530"/>
      <c r="G71" s="4" t="s">
        <v>167</v>
      </c>
      <c r="H71" s="30" t="s">
        <v>168</v>
      </c>
      <c r="J71" s="553"/>
      <c r="K71" s="554"/>
      <c r="M71" s="41"/>
      <c r="N71" s="41"/>
    </row>
    <row r="72" spans="2:14" ht="23.25" x14ac:dyDescent="0.25">
      <c r="F72" s="1"/>
      <c r="M72" s="41"/>
      <c r="N72" s="41"/>
    </row>
  </sheetData>
  <mergeCells count="32">
    <mergeCell ref="B1:K1"/>
    <mergeCell ref="B2:K4"/>
    <mergeCell ref="B5:K5"/>
    <mergeCell ref="B6:B25"/>
    <mergeCell ref="C6:D6"/>
    <mergeCell ref="G6:H6"/>
    <mergeCell ref="J6:K11"/>
    <mergeCell ref="M6:N11"/>
    <mergeCell ref="F9:F11"/>
    <mergeCell ref="B27:B33"/>
    <mergeCell ref="C27:D27"/>
    <mergeCell ref="F27:F33"/>
    <mergeCell ref="G27:H27"/>
    <mergeCell ref="J27:K33"/>
    <mergeCell ref="M36:N59"/>
    <mergeCell ref="B52:B54"/>
    <mergeCell ref="C52:D52"/>
    <mergeCell ref="F52:F60"/>
    <mergeCell ref="G52:H52"/>
    <mergeCell ref="F69:F71"/>
    <mergeCell ref="G69:H69"/>
    <mergeCell ref="J69:K71"/>
    <mergeCell ref="B36:B38"/>
    <mergeCell ref="C36:D36"/>
    <mergeCell ref="F36:F47"/>
    <mergeCell ref="G36:H36"/>
    <mergeCell ref="J36:K41"/>
    <mergeCell ref="J52:K59"/>
    <mergeCell ref="B65:B67"/>
    <mergeCell ref="C65:D65"/>
    <mergeCell ref="F65:F67"/>
    <mergeCell ref="G65:H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665" t="s">
        <v>229</v>
      </c>
      <c r="B1" s="665"/>
      <c r="C1" s="666"/>
      <c r="D1" s="657" t="s">
        <v>230</v>
      </c>
      <c r="E1" s="658"/>
      <c r="F1" s="658"/>
    </row>
    <row r="2" spans="1:7" ht="60" customHeight="1" x14ac:dyDescent="0.25">
      <c r="A2" s="667" t="s">
        <v>231</v>
      </c>
      <c r="B2" s="669" t="s">
        <v>232</v>
      </c>
      <c r="C2" s="659" t="s">
        <v>233</v>
      </c>
      <c r="D2" s="661" t="s">
        <v>234</v>
      </c>
      <c r="E2" s="663" t="s">
        <v>235</v>
      </c>
      <c r="F2" s="663" t="s">
        <v>236</v>
      </c>
    </row>
    <row r="3" spans="1:7" ht="60" customHeight="1" thickBot="1" x14ac:dyDescent="0.3">
      <c r="A3" s="668"/>
      <c r="B3" s="670"/>
      <c r="C3" s="660"/>
      <c r="D3" s="662"/>
      <c r="E3" s="664"/>
      <c r="F3" s="664"/>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639" t="s">
        <v>245</v>
      </c>
      <c r="B7" s="640"/>
      <c r="C7" s="640"/>
      <c r="D7" s="640"/>
      <c r="E7" s="640"/>
      <c r="F7" s="640"/>
      <c r="G7" s="641"/>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654" t="s">
        <v>248</v>
      </c>
      <c r="B14" s="655"/>
      <c r="C14" s="655"/>
      <c r="D14" s="655"/>
      <c r="E14" s="655"/>
      <c r="F14" s="655"/>
      <c r="G14" s="656"/>
    </row>
    <row r="15" spans="1:7" x14ac:dyDescent="0.25">
      <c r="A15" s="651" t="s">
        <v>249</v>
      </c>
      <c r="B15" s="652"/>
      <c r="C15" s="652"/>
      <c r="D15" s="652"/>
      <c r="E15" s="652"/>
      <c r="F15" s="652"/>
      <c r="G15" s="653"/>
    </row>
    <row r="16" spans="1:7" ht="15.75" thickBot="1" x14ac:dyDescent="0.3">
      <c r="A16" s="636" t="s">
        <v>250</v>
      </c>
      <c r="B16" s="637"/>
      <c r="C16" s="637"/>
      <c r="D16" s="637"/>
      <c r="E16" s="637"/>
      <c r="F16" s="637"/>
      <c r="G16" s="638"/>
    </row>
    <row r="17" spans="1:7" ht="30" customHeight="1" thickBot="1" x14ac:dyDescent="0.3">
      <c r="A17" s="639" t="s">
        <v>251</v>
      </c>
      <c r="B17" s="640"/>
      <c r="C17" s="640"/>
      <c r="D17" s="640"/>
      <c r="E17" s="640"/>
      <c r="F17" s="640"/>
      <c r="G17" s="641"/>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654" t="s">
        <v>254</v>
      </c>
      <c r="B28" s="655"/>
      <c r="C28" s="655"/>
      <c r="D28" s="655"/>
      <c r="E28" s="655"/>
      <c r="F28" s="655"/>
      <c r="G28" s="656"/>
    </row>
    <row r="29" spans="1:7" x14ac:dyDescent="0.25">
      <c r="A29" s="651" t="s">
        <v>255</v>
      </c>
      <c r="B29" s="652"/>
      <c r="C29" s="652"/>
      <c r="D29" s="652"/>
      <c r="E29" s="652"/>
      <c r="F29" s="652"/>
      <c r="G29" s="653"/>
    </row>
    <row r="30" spans="1:7" x14ac:dyDescent="0.25">
      <c r="A30" s="651" t="s">
        <v>256</v>
      </c>
      <c r="B30" s="652"/>
      <c r="C30" s="652"/>
      <c r="D30" s="652"/>
      <c r="E30" s="652"/>
      <c r="F30" s="652"/>
      <c r="G30" s="653"/>
    </row>
    <row r="31" spans="1:7" ht="15" customHeight="1" x14ac:dyDescent="0.25">
      <c r="A31" s="651" t="s">
        <v>257</v>
      </c>
      <c r="B31" s="652"/>
      <c r="C31" s="652"/>
      <c r="D31" s="652"/>
      <c r="E31" s="652"/>
      <c r="F31" s="652"/>
      <c r="G31" s="653"/>
    </row>
    <row r="32" spans="1:7" ht="15" customHeight="1" x14ac:dyDescent="0.25">
      <c r="A32" s="651" t="s">
        <v>258</v>
      </c>
      <c r="B32" s="652"/>
      <c r="C32" s="652"/>
      <c r="D32" s="652"/>
      <c r="E32" s="652"/>
      <c r="F32" s="652"/>
      <c r="G32" s="653"/>
    </row>
    <row r="33" spans="1:7" ht="15" customHeight="1" x14ac:dyDescent="0.25">
      <c r="A33" s="651" t="s">
        <v>259</v>
      </c>
      <c r="B33" s="652"/>
      <c r="C33" s="652"/>
      <c r="D33" s="652"/>
      <c r="E33" s="652"/>
      <c r="F33" s="652"/>
      <c r="G33" s="653"/>
    </row>
    <row r="34" spans="1:7" ht="15" customHeight="1" thickBot="1" x14ac:dyDescent="0.3">
      <c r="A34" s="636" t="s">
        <v>260</v>
      </c>
      <c r="B34" s="637"/>
      <c r="C34" s="637"/>
      <c r="D34" s="637"/>
      <c r="E34" s="637"/>
      <c r="F34" s="637"/>
      <c r="G34" s="638"/>
    </row>
    <row r="35" spans="1:7" ht="15" customHeight="1" thickBot="1" x14ac:dyDescent="0.3">
      <c r="A35" s="639" t="s">
        <v>261</v>
      </c>
      <c r="B35" s="640"/>
      <c r="C35" s="640"/>
      <c r="D35" s="640"/>
      <c r="E35" s="640"/>
      <c r="F35" s="640"/>
      <c r="G35" s="641"/>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642" t="s">
        <v>262</v>
      </c>
      <c r="B39" s="643"/>
      <c r="C39" s="643"/>
      <c r="D39" s="643"/>
      <c r="E39" s="643"/>
      <c r="F39" s="643"/>
      <c r="G39" s="644"/>
    </row>
    <row r="40" spans="1:7" x14ac:dyDescent="0.25">
      <c r="A40" s="645" t="s">
        <v>263</v>
      </c>
      <c r="B40" s="646"/>
      <c r="C40" s="646"/>
      <c r="D40" s="646"/>
      <c r="E40" s="646"/>
      <c r="F40" s="646"/>
      <c r="G40" s="647"/>
    </row>
    <row r="41" spans="1:7" ht="15.75" thickBot="1" x14ac:dyDescent="0.3">
      <c r="A41" s="648" t="s">
        <v>264</v>
      </c>
      <c r="B41" s="649"/>
      <c r="C41" s="649"/>
      <c r="D41" s="649"/>
      <c r="E41" s="649"/>
      <c r="F41" s="649"/>
      <c r="G41" s="650"/>
    </row>
    <row r="42" spans="1:7" ht="15" customHeight="1" x14ac:dyDescent="0.25"/>
    <row r="43" spans="1:7" ht="30" customHeight="1" x14ac:dyDescent="0.25"/>
    <row r="44" spans="1:7" ht="30" customHeight="1" x14ac:dyDescent="0.25"/>
  </sheetData>
  <mergeCells count="24">
    <mergeCell ref="A33:G33"/>
    <mergeCell ref="A29:G29"/>
    <mergeCell ref="A30:G30"/>
    <mergeCell ref="A31:G31"/>
    <mergeCell ref="A32:G32"/>
    <mergeCell ref="A15:G15"/>
    <mergeCell ref="A16:G16"/>
    <mergeCell ref="A17:G17"/>
    <mergeCell ref="A28:G28"/>
    <mergeCell ref="D1:F1"/>
    <mergeCell ref="C2:C3"/>
    <mergeCell ref="D2:D3"/>
    <mergeCell ref="E2:E3"/>
    <mergeCell ref="A7:G7"/>
    <mergeCell ref="A1:C1"/>
    <mergeCell ref="A2:A3"/>
    <mergeCell ref="B2:B3"/>
    <mergeCell ref="F2:F3"/>
    <mergeCell ref="A14:G14"/>
    <mergeCell ref="A34:G34"/>
    <mergeCell ref="A35:G35"/>
    <mergeCell ref="A39:G39"/>
    <mergeCell ref="A40:G40"/>
    <mergeCell ref="A41:G4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665" t="s">
        <v>265</v>
      </c>
      <c r="B1" s="665"/>
      <c r="C1" s="671" t="s">
        <v>266</v>
      </c>
      <c r="D1" s="671"/>
      <c r="E1" s="671"/>
      <c r="F1" s="671"/>
      <c r="G1" s="64"/>
      <c r="H1" s="64"/>
      <c r="I1" s="64"/>
    </row>
    <row r="2" spans="1:10" ht="60" customHeight="1" x14ac:dyDescent="0.25">
      <c r="A2" s="684" t="s">
        <v>267</v>
      </c>
      <c r="B2" s="686" t="s">
        <v>268</v>
      </c>
      <c r="C2" s="680" t="s">
        <v>269</v>
      </c>
      <c r="D2" s="682" t="s">
        <v>270</v>
      </c>
      <c r="E2" s="688" t="s">
        <v>271</v>
      </c>
      <c r="F2" s="690" t="s">
        <v>272</v>
      </c>
    </row>
    <row r="3" spans="1:10" ht="60" customHeight="1" thickBot="1" x14ac:dyDescent="0.3">
      <c r="A3" s="685"/>
      <c r="B3" s="687"/>
      <c r="C3" s="681"/>
      <c r="D3" s="683"/>
      <c r="E3" s="689"/>
      <c r="F3" s="691"/>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678" t="s">
        <v>245</v>
      </c>
      <c r="B7" s="678"/>
      <c r="C7" s="678"/>
      <c r="D7" s="678"/>
      <c r="E7" s="678"/>
      <c r="F7" s="678"/>
      <c r="G7" s="678"/>
      <c r="H7" s="678"/>
      <c r="I7" s="679"/>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672" t="s">
        <v>281</v>
      </c>
      <c r="B14" s="673"/>
      <c r="C14" s="673"/>
      <c r="D14" s="673"/>
      <c r="E14" s="673"/>
      <c r="F14" s="673"/>
      <c r="G14" s="673"/>
      <c r="H14" s="673"/>
      <c r="I14" s="673"/>
      <c r="J14" s="116" t="s">
        <v>282</v>
      </c>
    </row>
    <row r="15" spans="1:10" ht="15" customHeight="1" x14ac:dyDescent="0.25">
      <c r="A15" s="674" t="s">
        <v>283</v>
      </c>
      <c r="B15" s="675"/>
      <c r="C15" s="675"/>
      <c r="D15" s="675"/>
      <c r="E15" s="675"/>
      <c r="F15" s="675"/>
      <c r="G15" s="675"/>
      <c r="H15" s="675"/>
      <c r="I15" s="675"/>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672" t="s">
        <v>284</v>
      </c>
      <c r="B26" s="673"/>
      <c r="C26" s="673"/>
      <c r="D26" s="673"/>
      <c r="E26" s="673"/>
      <c r="F26" s="673"/>
      <c r="G26" s="673"/>
      <c r="H26" s="673"/>
      <c r="I26" s="673"/>
      <c r="J26" s="123"/>
    </row>
    <row r="27" spans="1:10" ht="15" customHeight="1" x14ac:dyDescent="0.25">
      <c r="A27" s="674" t="s">
        <v>285</v>
      </c>
      <c r="B27" s="675"/>
      <c r="C27" s="675"/>
      <c r="D27" s="675"/>
      <c r="E27" s="675"/>
      <c r="F27" s="675"/>
      <c r="G27" s="675"/>
      <c r="H27" s="675"/>
      <c r="I27" s="675"/>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672" t="s">
        <v>286</v>
      </c>
      <c r="B31" s="673"/>
      <c r="C31" s="673"/>
      <c r="D31" s="673"/>
      <c r="E31" s="673"/>
      <c r="F31" s="673"/>
      <c r="G31" s="673"/>
      <c r="H31" s="673"/>
      <c r="I31" s="673"/>
      <c r="J31" s="116"/>
    </row>
    <row r="32" spans="1:10" ht="15" customHeight="1" x14ac:dyDescent="0.25">
      <c r="A32" s="674" t="s">
        <v>287</v>
      </c>
      <c r="B32" s="675"/>
      <c r="C32" s="675"/>
      <c r="D32" s="675"/>
      <c r="E32" s="675"/>
      <c r="F32" s="675"/>
      <c r="G32" s="675"/>
      <c r="H32" s="675"/>
      <c r="I32" s="675"/>
      <c r="J32" s="116"/>
    </row>
    <row r="33" spans="1:13" ht="15.75" customHeight="1" x14ac:dyDescent="0.25">
      <c r="A33" s="676" t="s">
        <v>288</v>
      </c>
      <c r="B33" s="677"/>
      <c r="C33" s="677"/>
      <c r="D33" s="677"/>
      <c r="E33" s="677"/>
      <c r="F33" s="677"/>
      <c r="G33" s="677"/>
      <c r="H33" s="677"/>
      <c r="I33" s="677"/>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692" t="s">
        <v>289</v>
      </c>
      <c r="B1" s="665"/>
      <c r="C1" s="671" t="s">
        <v>266</v>
      </c>
      <c r="D1" s="671"/>
      <c r="E1" s="671"/>
      <c r="F1" s="671"/>
      <c r="G1" s="64"/>
      <c r="H1" s="64"/>
      <c r="I1" s="64"/>
    </row>
    <row r="2" spans="1:11" ht="15" customHeight="1" x14ac:dyDescent="0.25">
      <c r="A2" s="684" t="s">
        <v>267</v>
      </c>
      <c r="B2" s="686" t="s">
        <v>268</v>
      </c>
      <c r="C2" s="680" t="s">
        <v>269</v>
      </c>
      <c r="D2" s="682" t="s">
        <v>290</v>
      </c>
      <c r="E2" s="688" t="s">
        <v>271</v>
      </c>
      <c r="F2" s="690" t="s">
        <v>272</v>
      </c>
    </row>
    <row r="3" spans="1:11" ht="89.25" customHeight="1" x14ac:dyDescent="0.25">
      <c r="A3" s="685"/>
      <c r="B3" s="687"/>
      <c r="C3" s="681"/>
      <c r="D3" s="683"/>
      <c r="E3" s="689"/>
      <c r="F3" s="691"/>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693" t="s">
        <v>245</v>
      </c>
      <c r="B7" s="678"/>
      <c r="C7" s="678"/>
      <c r="D7" s="678"/>
      <c r="E7" s="678"/>
      <c r="F7" s="678"/>
      <c r="G7" s="678"/>
      <c r="H7" s="678"/>
      <c r="I7" s="679"/>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672" t="s">
        <v>296</v>
      </c>
      <c r="B15" s="673"/>
      <c r="C15" s="673"/>
      <c r="D15" s="673"/>
      <c r="E15" s="673"/>
      <c r="F15" s="673"/>
      <c r="G15" s="673"/>
      <c r="H15" s="673"/>
      <c r="I15" s="673"/>
      <c r="J15" s="116"/>
    </row>
    <row r="16" spans="1:11" ht="15.75" customHeight="1" x14ac:dyDescent="0.25">
      <c r="A16" s="696" t="s">
        <v>297</v>
      </c>
      <c r="B16" s="697"/>
      <c r="C16" s="697"/>
      <c r="D16" s="697"/>
      <c r="E16" s="697"/>
      <c r="F16" s="697"/>
      <c r="G16" s="697"/>
      <c r="H16" s="697"/>
      <c r="I16" s="698"/>
      <c r="J16" s="116"/>
    </row>
    <row r="17" spans="1:11" ht="31.5" customHeight="1" x14ac:dyDescent="0.25">
      <c r="A17" s="696" t="s">
        <v>298</v>
      </c>
      <c r="B17" s="697"/>
      <c r="C17" s="697"/>
      <c r="D17" s="697"/>
      <c r="E17" s="697"/>
      <c r="F17" s="697"/>
      <c r="G17" s="697"/>
      <c r="H17" s="697"/>
      <c r="I17" s="698"/>
      <c r="J17" s="116"/>
    </row>
    <row r="18" spans="1:11" ht="18.75" customHeight="1" x14ac:dyDescent="0.25">
      <c r="A18" s="694" t="s">
        <v>299</v>
      </c>
      <c r="B18" s="695"/>
      <c r="C18" s="695"/>
      <c r="D18" s="695"/>
      <c r="E18" s="695"/>
      <c r="F18" s="695"/>
      <c r="G18" s="695"/>
      <c r="H18" s="695"/>
      <c r="I18" s="695"/>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672" t="s">
        <v>302</v>
      </c>
      <c r="B30" s="673"/>
      <c r="C30" s="673"/>
      <c r="D30" s="673"/>
      <c r="E30" s="673"/>
      <c r="F30" s="673"/>
      <c r="G30" s="673"/>
      <c r="H30" s="673"/>
      <c r="I30" s="673"/>
      <c r="J30" s="123"/>
    </row>
    <row r="31" spans="1:11" x14ac:dyDescent="0.25">
      <c r="A31" s="696" t="s">
        <v>303</v>
      </c>
      <c r="B31" s="697"/>
      <c r="C31" s="697"/>
      <c r="D31" s="697"/>
      <c r="E31" s="697"/>
      <c r="F31" s="697"/>
      <c r="G31" s="697"/>
      <c r="H31" s="697"/>
      <c r="I31" s="698"/>
      <c r="J31" s="123"/>
    </row>
    <row r="32" spans="1:11" x14ac:dyDescent="0.25">
      <c r="A32" s="696" t="s">
        <v>304</v>
      </c>
      <c r="B32" s="697"/>
      <c r="C32" s="697"/>
      <c r="D32" s="697"/>
      <c r="E32" s="697"/>
      <c r="F32" s="697"/>
      <c r="G32" s="697"/>
      <c r="H32" s="697"/>
      <c r="I32" s="698"/>
      <c r="J32" s="123"/>
    </row>
    <row r="33" spans="1:11" x14ac:dyDescent="0.25">
      <c r="A33" s="674" t="s">
        <v>305</v>
      </c>
      <c r="B33" s="675"/>
      <c r="C33" s="675"/>
      <c r="D33" s="675"/>
      <c r="E33" s="675"/>
      <c r="F33" s="675"/>
      <c r="G33" s="675"/>
      <c r="H33" s="675"/>
      <c r="I33" s="675"/>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672" t="s">
        <v>306</v>
      </c>
      <c r="B38" s="673"/>
      <c r="C38" s="673"/>
      <c r="D38" s="673"/>
      <c r="E38" s="673"/>
      <c r="F38" s="673"/>
      <c r="G38" s="673"/>
      <c r="H38" s="673"/>
      <c r="I38" s="673"/>
      <c r="J38" s="116"/>
    </row>
    <row r="39" spans="1:11" ht="29.25" customHeight="1" x14ac:dyDescent="0.25">
      <c r="A39" s="674" t="s">
        <v>307</v>
      </c>
      <c r="B39" s="675"/>
      <c r="C39" s="675"/>
      <c r="D39" s="675"/>
      <c r="E39" s="675"/>
      <c r="F39" s="675"/>
      <c r="G39" s="675"/>
      <c r="H39" s="675"/>
      <c r="I39" s="675"/>
      <c r="J39" s="116"/>
    </row>
    <row r="40" spans="1:11" ht="30.75" customHeight="1" x14ac:dyDescent="0.25">
      <c r="A40" s="676" t="s">
        <v>308</v>
      </c>
      <c r="B40" s="677"/>
      <c r="C40" s="677"/>
      <c r="D40" s="677"/>
      <c r="E40" s="677"/>
      <c r="F40" s="677"/>
      <c r="G40" s="677"/>
      <c r="H40" s="677"/>
      <c r="I40" s="677"/>
      <c r="J40" s="116"/>
    </row>
    <row r="41" spans="1:11" x14ac:dyDescent="0.25">
      <c r="A41" s="8"/>
      <c r="B41" s="8"/>
      <c r="C41" s="8"/>
      <c r="D41" s="8"/>
      <c r="E41" s="8"/>
      <c r="F41" s="8"/>
      <c r="G41" s="8"/>
      <c r="H41" s="8"/>
      <c r="I41" s="8"/>
    </row>
  </sheetData>
  <mergeCells count="20">
    <mergeCell ref="A39:I39"/>
    <mergeCell ref="A40:I40"/>
    <mergeCell ref="A7:I7"/>
    <mergeCell ref="A15:I15"/>
    <mergeCell ref="A18:I18"/>
    <mergeCell ref="A30:I30"/>
    <mergeCell ref="A33:I33"/>
    <mergeCell ref="A38:I38"/>
    <mergeCell ref="A17:I17"/>
    <mergeCell ref="A16:I16"/>
    <mergeCell ref="A31:I31"/>
    <mergeCell ref="A32:I32"/>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699" t="s">
        <v>309</v>
      </c>
      <c r="B1" s="700"/>
      <c r="C1" s="701" t="s">
        <v>266</v>
      </c>
      <c r="D1" s="702"/>
      <c r="E1" s="702"/>
      <c r="F1" s="703"/>
      <c r="G1" s="159"/>
      <c r="H1" s="159"/>
      <c r="I1" s="159"/>
    </row>
    <row r="2" spans="1:10" ht="15" customHeight="1" x14ac:dyDescent="0.25">
      <c r="A2" s="704" t="s">
        <v>267</v>
      </c>
      <c r="B2" s="705" t="s">
        <v>268</v>
      </c>
      <c r="C2" s="706" t="s">
        <v>269</v>
      </c>
      <c r="D2" s="707" t="s">
        <v>290</v>
      </c>
      <c r="E2" s="708" t="s">
        <v>271</v>
      </c>
      <c r="F2" s="709" t="s">
        <v>272</v>
      </c>
    </row>
    <row r="3" spans="1:10" ht="100.5" customHeight="1" x14ac:dyDescent="0.25">
      <c r="A3" s="685"/>
      <c r="B3" s="687"/>
      <c r="C3" s="681"/>
      <c r="D3" s="683"/>
      <c r="E3" s="689"/>
      <c r="F3" s="691"/>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693" t="s">
        <v>245</v>
      </c>
      <c r="B6" s="678"/>
      <c r="C6" s="678"/>
      <c r="D6" s="678"/>
      <c r="E6" s="678"/>
      <c r="F6" s="678"/>
      <c r="G6" s="678"/>
      <c r="H6" s="678"/>
      <c r="I6" s="679"/>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710" t="s">
        <v>313</v>
      </c>
      <c r="B14" s="711"/>
      <c r="C14" s="711"/>
      <c r="D14" s="711"/>
      <c r="E14" s="711"/>
      <c r="F14" s="711"/>
      <c r="G14" s="711"/>
      <c r="H14" s="711"/>
      <c r="I14" s="712"/>
      <c r="J14" s="6"/>
    </row>
    <row r="15" spans="1:10" x14ac:dyDescent="0.25">
      <c r="A15" s="713" t="s">
        <v>314</v>
      </c>
      <c r="B15" s="697"/>
      <c r="C15" s="697"/>
      <c r="D15" s="697"/>
      <c r="E15" s="697"/>
      <c r="F15" s="697"/>
      <c r="G15" s="697"/>
      <c r="H15" s="697"/>
      <c r="I15" s="698"/>
      <c r="J15" s="6"/>
    </row>
    <row r="16" spans="1:10" x14ac:dyDescent="0.25">
      <c r="A16" s="713" t="s">
        <v>315</v>
      </c>
      <c r="B16" s="697"/>
      <c r="C16" s="697"/>
      <c r="D16" s="697"/>
      <c r="E16" s="697"/>
      <c r="F16" s="697"/>
      <c r="G16" s="697"/>
      <c r="H16" s="697"/>
      <c r="I16" s="698"/>
      <c r="J16" s="6"/>
    </row>
    <row r="17" spans="1:31" x14ac:dyDescent="0.25">
      <c r="A17" s="713" t="s">
        <v>316</v>
      </c>
      <c r="B17" s="697"/>
      <c r="C17" s="697"/>
      <c r="D17" s="697"/>
      <c r="E17" s="697"/>
      <c r="F17" s="697"/>
      <c r="G17" s="697"/>
      <c r="H17" s="697"/>
      <c r="I17" s="698"/>
      <c r="J17" s="6"/>
    </row>
    <row r="18" spans="1:31" x14ac:dyDescent="0.25">
      <c r="A18" s="713" t="s">
        <v>317</v>
      </c>
      <c r="B18" s="697"/>
      <c r="C18" s="697"/>
      <c r="D18" s="697"/>
      <c r="E18" s="697"/>
      <c r="F18" s="697"/>
      <c r="G18" s="697"/>
      <c r="H18" s="697"/>
      <c r="I18" s="698"/>
      <c r="J18" s="6"/>
    </row>
    <row r="19" spans="1:31" ht="15" customHeight="1" x14ac:dyDescent="0.25">
      <c r="A19" s="714" t="s">
        <v>318</v>
      </c>
      <c r="B19" s="715"/>
      <c r="C19" s="715"/>
      <c r="D19" s="715"/>
      <c r="E19" s="715"/>
      <c r="F19" s="715"/>
      <c r="G19" s="715"/>
      <c r="H19" s="715"/>
      <c r="I19" s="716"/>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694" t="s">
        <v>299</v>
      </c>
      <c r="B21" s="717"/>
      <c r="C21" s="717"/>
      <c r="D21" s="717"/>
      <c r="E21" s="717"/>
      <c r="F21" s="717"/>
      <c r="G21" s="717"/>
      <c r="H21" s="717"/>
      <c r="I21" s="717"/>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721" t="s">
        <v>324</v>
      </c>
      <c r="B33" s="722"/>
      <c r="C33" s="722"/>
      <c r="D33" s="722"/>
      <c r="E33" s="722"/>
      <c r="F33" s="722"/>
      <c r="G33" s="722"/>
      <c r="H33" s="722"/>
      <c r="I33" s="723"/>
      <c r="J33" s="6"/>
    </row>
    <row r="34" spans="1:13" x14ac:dyDescent="0.25">
      <c r="A34" s="696" t="s">
        <v>325</v>
      </c>
      <c r="B34" s="697"/>
      <c r="C34" s="697"/>
      <c r="D34" s="697"/>
      <c r="E34" s="697"/>
      <c r="F34" s="697"/>
      <c r="G34" s="697"/>
      <c r="H34" s="697"/>
      <c r="I34" s="698"/>
      <c r="J34" s="6"/>
    </row>
    <row r="35" spans="1:13" x14ac:dyDescent="0.25">
      <c r="A35" s="696" t="s">
        <v>326</v>
      </c>
      <c r="B35" s="697"/>
      <c r="C35" s="697"/>
      <c r="D35" s="697"/>
      <c r="E35" s="697"/>
      <c r="F35" s="697"/>
      <c r="G35" s="697"/>
      <c r="H35" s="697"/>
      <c r="I35" s="698"/>
      <c r="J35" s="6"/>
    </row>
    <row r="36" spans="1:13" x14ac:dyDescent="0.25">
      <c r="A36" s="696" t="s">
        <v>327</v>
      </c>
      <c r="B36" s="697"/>
      <c r="C36" s="697"/>
      <c r="D36" s="697"/>
      <c r="E36" s="697"/>
      <c r="F36" s="697"/>
      <c r="G36" s="697"/>
      <c r="H36" s="697"/>
      <c r="I36" s="698"/>
      <c r="J36" s="6"/>
    </row>
    <row r="37" spans="1:13" x14ac:dyDescent="0.25">
      <c r="A37" s="696" t="s">
        <v>328</v>
      </c>
      <c r="B37" s="697"/>
      <c r="C37" s="697"/>
      <c r="D37" s="697"/>
      <c r="E37" s="697"/>
      <c r="F37" s="697"/>
      <c r="G37" s="697"/>
      <c r="H37" s="697"/>
      <c r="I37" s="698"/>
      <c r="J37" s="6"/>
    </row>
    <row r="38" spans="1:13" x14ac:dyDescent="0.25">
      <c r="A38" s="696" t="s">
        <v>329</v>
      </c>
      <c r="B38" s="697"/>
      <c r="C38" s="697"/>
      <c r="D38" s="697"/>
      <c r="E38" s="697"/>
      <c r="F38" s="697"/>
      <c r="G38" s="697"/>
      <c r="H38" s="697"/>
      <c r="I38" s="698"/>
      <c r="J38" s="6"/>
    </row>
    <row r="39" spans="1:13" ht="14.25" customHeight="1" x14ac:dyDescent="0.25">
      <c r="A39" s="696" t="s">
        <v>330</v>
      </c>
      <c r="B39" s="697"/>
      <c r="C39" s="697"/>
      <c r="D39" s="697"/>
      <c r="E39" s="697"/>
      <c r="F39" s="697"/>
      <c r="G39" s="697"/>
      <c r="H39" s="697"/>
      <c r="I39" s="698"/>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696" t="s">
        <v>333</v>
      </c>
      <c r="B45" s="697"/>
      <c r="C45" s="697"/>
      <c r="D45" s="697"/>
      <c r="E45" s="697"/>
      <c r="F45" s="697"/>
      <c r="G45" s="697"/>
      <c r="H45" s="697"/>
      <c r="I45" s="698"/>
      <c r="J45" s="6"/>
    </row>
    <row r="46" spans="1:13" x14ac:dyDescent="0.25">
      <c r="A46" s="696" t="s">
        <v>334</v>
      </c>
      <c r="B46" s="697"/>
      <c r="C46" s="697"/>
      <c r="D46" s="697"/>
      <c r="E46" s="697"/>
      <c r="F46" s="697"/>
      <c r="G46" s="697"/>
      <c r="H46" s="697"/>
      <c r="I46" s="698"/>
    </row>
    <row r="47" spans="1:13" x14ac:dyDescent="0.25">
      <c r="A47" s="718" t="s">
        <v>335</v>
      </c>
      <c r="B47" s="719"/>
      <c r="C47" s="719"/>
      <c r="D47" s="719"/>
      <c r="E47" s="719"/>
      <c r="F47" s="719"/>
      <c r="G47" s="719"/>
      <c r="H47" s="719"/>
      <c r="I47" s="720"/>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34:I34"/>
    <mergeCell ref="A35:I35"/>
    <mergeCell ref="A36:I36"/>
    <mergeCell ref="A37:I37"/>
    <mergeCell ref="A15:I15"/>
    <mergeCell ref="A16:I16"/>
    <mergeCell ref="A17:I17"/>
    <mergeCell ref="A33:I33"/>
    <mergeCell ref="A38:I38"/>
    <mergeCell ref="A39:I39"/>
    <mergeCell ref="A45:I45"/>
    <mergeCell ref="A46:I46"/>
    <mergeCell ref="A47:I47"/>
    <mergeCell ref="A6:I6"/>
    <mergeCell ref="A14:I14"/>
    <mergeCell ref="A18:I18"/>
    <mergeCell ref="A19:I19"/>
    <mergeCell ref="A21:I21"/>
    <mergeCell ref="A1:B1"/>
    <mergeCell ref="C1:F1"/>
    <mergeCell ref="A2:A3"/>
    <mergeCell ref="B2:B3"/>
    <mergeCell ref="C2:C3"/>
    <mergeCell ref="D2:D3"/>
    <mergeCell ref="E2:E3"/>
    <mergeCell ref="F2:F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699" t="s">
        <v>336</v>
      </c>
      <c r="B1" s="700"/>
      <c r="C1" s="701" t="s">
        <v>266</v>
      </c>
      <c r="D1" s="702"/>
      <c r="E1" s="702"/>
      <c r="F1" s="703"/>
      <c r="G1" s="159"/>
      <c r="H1" s="159"/>
      <c r="I1" s="159"/>
    </row>
    <row r="2" spans="1:16" x14ac:dyDescent="0.25">
      <c r="A2" s="730" t="s">
        <v>267</v>
      </c>
      <c r="B2" s="732" t="s">
        <v>337</v>
      </c>
      <c r="C2" s="734" t="s">
        <v>269</v>
      </c>
      <c r="D2" s="736" t="s">
        <v>290</v>
      </c>
      <c r="E2" s="726" t="s">
        <v>271</v>
      </c>
      <c r="F2" s="728" t="s">
        <v>338</v>
      </c>
    </row>
    <row r="3" spans="1:16" ht="105.75" customHeight="1" x14ac:dyDescent="0.25">
      <c r="A3" s="731"/>
      <c r="B3" s="733"/>
      <c r="C3" s="735"/>
      <c r="D3" s="737"/>
      <c r="E3" s="727"/>
      <c r="F3" s="729"/>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693" t="s">
        <v>245</v>
      </c>
      <c r="B6" s="678"/>
      <c r="C6" s="678"/>
      <c r="D6" s="678"/>
      <c r="E6" s="678"/>
      <c r="F6" s="678"/>
      <c r="G6" s="678"/>
      <c r="H6" s="678"/>
      <c r="I6" s="679"/>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674"/>
      <c r="L7" s="675"/>
      <c r="M7" s="675"/>
      <c r="N7" s="675"/>
      <c r="O7" s="675"/>
      <c r="P7" s="675"/>
    </row>
    <row r="8" spans="1:16" ht="20.25" customHeight="1" thickBot="1" x14ac:dyDescent="0.3">
      <c r="A8" s="98" t="s">
        <v>113</v>
      </c>
      <c r="B8" s="98" t="s">
        <v>279</v>
      </c>
      <c r="C8" s="215">
        <v>2.9</v>
      </c>
      <c r="D8" s="98">
        <v>93</v>
      </c>
      <c r="E8" s="98">
        <v>3</v>
      </c>
      <c r="F8" s="98">
        <v>48.3</v>
      </c>
      <c r="G8" s="216">
        <v>1577.1</v>
      </c>
      <c r="H8" s="217">
        <v>2.4E-2</v>
      </c>
      <c r="I8" s="98">
        <v>1</v>
      </c>
      <c r="J8" s="312" t="s">
        <v>278</v>
      </c>
      <c r="K8" s="674"/>
      <c r="L8" s="675"/>
      <c r="M8" s="675"/>
      <c r="N8" s="675"/>
      <c r="O8" s="675"/>
      <c r="P8" s="675"/>
    </row>
    <row r="9" spans="1:16" ht="20.25" customHeight="1" thickBot="1" x14ac:dyDescent="0.3">
      <c r="A9" s="98" t="s">
        <v>82</v>
      </c>
      <c r="B9" s="98" t="s">
        <v>279</v>
      </c>
      <c r="C9" s="215">
        <v>2</v>
      </c>
      <c r="D9" s="98">
        <v>79</v>
      </c>
      <c r="E9" s="98">
        <v>3</v>
      </c>
      <c r="F9" s="98">
        <v>56.7</v>
      </c>
      <c r="G9" s="216">
        <v>2242.6</v>
      </c>
      <c r="H9" s="217">
        <v>2.3E-2</v>
      </c>
      <c r="I9" s="98">
        <v>1</v>
      </c>
      <c r="J9" s="312" t="s">
        <v>278</v>
      </c>
      <c r="K9" s="674"/>
      <c r="L9" s="675"/>
      <c r="M9" s="675"/>
      <c r="N9" s="675"/>
      <c r="O9" s="675"/>
      <c r="P9" s="675"/>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674"/>
      <c r="L10" s="675"/>
      <c r="M10" s="675"/>
      <c r="N10" s="675"/>
      <c r="O10" s="675"/>
      <c r="P10" s="675"/>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674"/>
      <c r="L11" s="675"/>
      <c r="M11" s="675"/>
      <c r="N11" s="675"/>
      <c r="O11" s="675"/>
      <c r="P11" s="675"/>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674"/>
      <c r="L12" s="675"/>
      <c r="M12" s="675"/>
      <c r="N12" s="675"/>
      <c r="O12" s="675"/>
      <c r="P12" s="675"/>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710" t="s">
        <v>341</v>
      </c>
      <c r="B14" s="711"/>
      <c r="C14" s="711"/>
      <c r="D14" s="711"/>
      <c r="E14" s="711"/>
      <c r="F14" s="711"/>
      <c r="G14" s="711"/>
      <c r="H14" s="711"/>
      <c r="I14" s="712"/>
      <c r="J14" s="6"/>
    </row>
    <row r="15" spans="1:16" x14ac:dyDescent="0.25">
      <c r="A15" s="713" t="s">
        <v>342</v>
      </c>
      <c r="B15" s="697"/>
      <c r="C15" s="697"/>
      <c r="D15" s="697"/>
      <c r="E15" s="697"/>
      <c r="F15" s="697"/>
      <c r="G15" s="697"/>
      <c r="H15" s="697"/>
      <c r="I15" s="698"/>
      <c r="J15" s="6"/>
    </row>
    <row r="16" spans="1:16" x14ac:dyDescent="0.25">
      <c r="A16" s="713" t="s">
        <v>343</v>
      </c>
      <c r="B16" s="697"/>
      <c r="C16" s="697"/>
      <c r="D16" s="697"/>
      <c r="E16" s="697"/>
      <c r="F16" s="697"/>
      <c r="G16" s="697"/>
      <c r="H16" s="697"/>
      <c r="I16" s="698"/>
      <c r="J16" s="6"/>
    </row>
    <row r="17" spans="1:10" x14ac:dyDescent="0.25">
      <c r="A17" s="713" t="s">
        <v>344</v>
      </c>
      <c r="B17" s="697"/>
      <c r="C17" s="697"/>
      <c r="D17" s="697"/>
      <c r="E17" s="697"/>
      <c r="F17" s="697"/>
      <c r="G17" s="697"/>
      <c r="H17" s="697"/>
      <c r="I17" s="698"/>
      <c r="J17" s="6"/>
    </row>
    <row r="18" spans="1:10" x14ac:dyDescent="0.25">
      <c r="A18" s="713" t="s">
        <v>345</v>
      </c>
      <c r="B18" s="697"/>
      <c r="C18" s="697"/>
      <c r="D18" s="697"/>
      <c r="E18" s="697"/>
      <c r="F18" s="697"/>
      <c r="G18" s="697"/>
      <c r="H18" s="697"/>
      <c r="I18" s="698"/>
      <c r="J18" s="6"/>
    </row>
    <row r="19" spans="1:10" x14ac:dyDescent="0.25">
      <c r="A19" s="714" t="s">
        <v>346</v>
      </c>
      <c r="B19" s="715"/>
      <c r="C19" s="715"/>
      <c r="D19" s="715"/>
      <c r="E19" s="715"/>
      <c r="F19" s="715"/>
      <c r="G19" s="715"/>
      <c r="H19" s="715"/>
      <c r="I19" s="716"/>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694" t="s">
        <v>299</v>
      </c>
      <c r="B21" s="717"/>
      <c r="C21" s="717"/>
      <c r="D21" s="717"/>
      <c r="E21" s="717"/>
      <c r="F21" s="717"/>
      <c r="G21" s="717"/>
      <c r="H21" s="717"/>
      <c r="I21" s="717"/>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721" t="s">
        <v>349</v>
      </c>
      <c r="B33" s="722"/>
      <c r="C33" s="722"/>
      <c r="D33" s="722"/>
      <c r="E33" s="722"/>
      <c r="F33" s="722"/>
      <c r="G33" s="722"/>
      <c r="H33" s="722"/>
      <c r="I33" s="723"/>
      <c r="J33" s="6"/>
    </row>
    <row r="34" spans="1:10" x14ac:dyDescent="0.25">
      <c r="A34" s="696" t="s">
        <v>350</v>
      </c>
      <c r="B34" s="697"/>
      <c r="C34" s="697"/>
      <c r="D34" s="697"/>
      <c r="E34" s="697"/>
      <c r="F34" s="697"/>
      <c r="G34" s="697"/>
      <c r="H34" s="697"/>
      <c r="I34" s="698"/>
      <c r="J34" s="6"/>
    </row>
    <row r="35" spans="1:10" x14ac:dyDescent="0.25">
      <c r="A35" s="696" t="s">
        <v>351</v>
      </c>
      <c r="B35" s="697"/>
      <c r="C35" s="697"/>
      <c r="D35" s="697"/>
      <c r="E35" s="697"/>
      <c r="F35" s="697"/>
      <c r="G35" s="697"/>
      <c r="H35" s="697"/>
      <c r="I35" s="698"/>
      <c r="J35" s="6"/>
    </row>
    <row r="36" spans="1:10" x14ac:dyDescent="0.25">
      <c r="A36" s="696" t="s">
        <v>352</v>
      </c>
      <c r="B36" s="697"/>
      <c r="C36" s="697"/>
      <c r="D36" s="697"/>
      <c r="E36" s="697"/>
      <c r="F36" s="697"/>
      <c r="G36" s="697"/>
      <c r="H36" s="697"/>
      <c r="I36" s="698"/>
      <c r="J36" s="6"/>
    </row>
    <row r="37" spans="1:10" x14ac:dyDescent="0.25">
      <c r="A37" s="696" t="s">
        <v>353</v>
      </c>
      <c r="B37" s="697"/>
      <c r="C37" s="697"/>
      <c r="D37" s="697"/>
      <c r="E37" s="697"/>
      <c r="F37" s="697"/>
      <c r="G37" s="697"/>
      <c r="H37" s="697"/>
      <c r="I37" s="698"/>
      <c r="J37" s="6"/>
    </row>
    <row r="38" spans="1:10" x14ac:dyDescent="0.25">
      <c r="A38" s="696" t="s">
        <v>354</v>
      </c>
      <c r="B38" s="697"/>
      <c r="C38" s="697"/>
      <c r="D38" s="697"/>
      <c r="E38" s="697"/>
      <c r="F38" s="697"/>
      <c r="G38" s="697"/>
      <c r="H38" s="697"/>
      <c r="I38" s="698"/>
      <c r="J38" s="6"/>
    </row>
    <row r="39" spans="1:10" x14ac:dyDescent="0.25">
      <c r="A39" s="696" t="s">
        <v>355</v>
      </c>
      <c r="B39" s="697"/>
      <c r="C39" s="697"/>
      <c r="D39" s="697"/>
      <c r="E39" s="697"/>
      <c r="F39" s="697"/>
      <c r="G39" s="697"/>
      <c r="H39" s="697"/>
      <c r="I39" s="698"/>
      <c r="J39" s="6"/>
    </row>
    <row r="40" spans="1:10" ht="15.75" thickBot="1" x14ac:dyDescent="0.3">
      <c r="A40" s="696" t="s">
        <v>356</v>
      </c>
      <c r="B40" s="697"/>
      <c r="C40" s="697"/>
      <c r="D40" s="697"/>
      <c r="E40" s="697"/>
      <c r="F40" s="697"/>
      <c r="G40" s="697"/>
      <c r="H40" s="697"/>
      <c r="I40" s="698"/>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724" t="s">
        <v>357</v>
      </c>
      <c r="B42" s="725"/>
      <c r="C42" s="725"/>
      <c r="D42" s="725"/>
      <c r="E42" s="725"/>
      <c r="F42" s="725"/>
      <c r="G42" s="725"/>
      <c r="H42" s="725"/>
      <c r="I42" s="725"/>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696" t="s">
        <v>360</v>
      </c>
      <c r="B47" s="697"/>
      <c r="C47" s="697"/>
      <c r="D47" s="697"/>
      <c r="E47" s="697"/>
      <c r="F47" s="697"/>
      <c r="G47" s="697"/>
      <c r="H47" s="697"/>
      <c r="I47" s="698"/>
      <c r="J47" s="6"/>
    </row>
    <row r="48" spans="1:10" x14ac:dyDescent="0.25">
      <c r="A48" s="696" t="s">
        <v>361</v>
      </c>
      <c r="B48" s="697"/>
      <c r="C48" s="697"/>
      <c r="D48" s="697"/>
      <c r="E48" s="697"/>
      <c r="F48" s="697"/>
      <c r="G48" s="697"/>
      <c r="H48" s="697"/>
      <c r="I48" s="698"/>
    </row>
    <row r="49" spans="1:9" ht="15.75" thickBot="1" x14ac:dyDescent="0.3">
      <c r="A49" s="718" t="s">
        <v>362</v>
      </c>
      <c r="B49" s="719"/>
      <c r="C49" s="719"/>
      <c r="D49" s="719"/>
      <c r="E49" s="719"/>
      <c r="F49" s="719"/>
      <c r="G49" s="719"/>
      <c r="H49" s="719"/>
      <c r="I49" s="720"/>
    </row>
  </sheetData>
  <mergeCells count="34">
    <mergeCell ref="K12:P12"/>
    <mergeCell ref="K7:P7"/>
    <mergeCell ref="K8:P8"/>
    <mergeCell ref="K9:P9"/>
    <mergeCell ref="K10:P10"/>
    <mergeCell ref="K11:P11"/>
    <mergeCell ref="A1:B1"/>
    <mergeCell ref="C1:F1"/>
    <mergeCell ref="A2:A3"/>
    <mergeCell ref="B2:B3"/>
    <mergeCell ref="C2:C3"/>
    <mergeCell ref="D2:D3"/>
    <mergeCell ref="A34:I34"/>
    <mergeCell ref="E2:E3"/>
    <mergeCell ref="F2:F3"/>
    <mergeCell ref="A6:I6"/>
    <mergeCell ref="A14:I14"/>
    <mergeCell ref="A15:I15"/>
    <mergeCell ref="A16:I16"/>
    <mergeCell ref="A17:I17"/>
    <mergeCell ref="A18:I18"/>
    <mergeCell ref="A19:I19"/>
    <mergeCell ref="A21:I21"/>
    <mergeCell ref="A33:I33"/>
    <mergeCell ref="A48:I48"/>
    <mergeCell ref="A49:I49"/>
    <mergeCell ref="A35:I35"/>
    <mergeCell ref="A38:I38"/>
    <mergeCell ref="A40:I40"/>
    <mergeCell ref="A47:I47"/>
    <mergeCell ref="A42:I42"/>
    <mergeCell ref="A39:I39"/>
    <mergeCell ref="A36:I36"/>
    <mergeCell ref="A37:I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699" t="s">
        <v>363</v>
      </c>
      <c r="B1" s="700"/>
      <c r="C1" s="701" t="s">
        <v>266</v>
      </c>
      <c r="D1" s="702"/>
      <c r="E1" s="702"/>
      <c r="F1" s="703"/>
      <c r="G1" s="159"/>
      <c r="H1" s="159"/>
      <c r="I1" s="159"/>
    </row>
    <row r="2" spans="1:17" ht="51.75" customHeight="1" thickBot="1" x14ac:dyDescent="0.3">
      <c r="A2" s="730" t="s">
        <v>267</v>
      </c>
      <c r="B2" s="732" t="s">
        <v>337</v>
      </c>
      <c r="C2" s="734" t="s">
        <v>269</v>
      </c>
      <c r="D2" s="736" t="s">
        <v>290</v>
      </c>
      <c r="E2" s="726" t="s">
        <v>271</v>
      </c>
      <c r="F2" s="728" t="s">
        <v>338</v>
      </c>
      <c r="H2" s="333"/>
    </row>
    <row r="3" spans="1:17" ht="83.25" customHeight="1" thickBot="1" x14ac:dyDescent="0.3">
      <c r="A3" s="731"/>
      <c r="B3" s="733"/>
      <c r="C3" s="735"/>
      <c r="D3" s="737"/>
      <c r="E3" s="727"/>
      <c r="F3" s="729"/>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693" t="s">
        <v>245</v>
      </c>
      <c r="B6" s="678"/>
      <c r="C6" s="678"/>
      <c r="D6" s="678"/>
      <c r="E6" s="678"/>
      <c r="F6" s="678"/>
      <c r="G6" s="678"/>
      <c r="H6" s="678"/>
      <c r="I6" s="679"/>
      <c r="J6" s="209"/>
      <c r="K6" s="744" t="s">
        <v>364</v>
      </c>
      <c r="L6" s="745"/>
      <c r="M6" s="745"/>
      <c r="N6" s="745"/>
      <c r="O6" s="745"/>
      <c r="P6" s="745"/>
      <c r="Q6" s="745"/>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742" t="s">
        <v>365</v>
      </c>
      <c r="L7" s="742"/>
      <c r="M7" s="742"/>
      <c r="N7" s="742"/>
      <c r="O7" s="742"/>
      <c r="P7" s="742"/>
      <c r="Q7" s="742"/>
    </row>
    <row r="8" spans="1:17" ht="36" customHeight="1" thickBot="1" x14ac:dyDescent="0.3">
      <c r="A8" s="334" t="s">
        <v>113</v>
      </c>
      <c r="B8" s="334" t="s">
        <v>366</v>
      </c>
      <c r="C8" s="334">
        <v>6.6</v>
      </c>
      <c r="D8" s="334">
        <v>215</v>
      </c>
      <c r="E8" s="334">
        <v>3</v>
      </c>
      <c r="F8" s="334">
        <v>47.1</v>
      </c>
      <c r="G8" s="336">
        <v>1539.8</v>
      </c>
      <c r="H8" s="337">
        <v>0.109</v>
      </c>
      <c r="I8" s="334">
        <v>2</v>
      </c>
      <c r="J8" s="312" t="s">
        <v>278</v>
      </c>
      <c r="K8" s="742" t="s">
        <v>367</v>
      </c>
      <c r="L8" s="742"/>
      <c r="M8" s="742"/>
      <c r="N8" s="742"/>
      <c r="O8" s="742"/>
      <c r="P8" s="742"/>
      <c r="Q8" s="742"/>
    </row>
    <row r="9" spans="1:17" ht="35.25" customHeight="1" thickBot="1" x14ac:dyDescent="0.3">
      <c r="A9" s="334" t="s">
        <v>82</v>
      </c>
      <c r="B9" s="332" t="s">
        <v>366</v>
      </c>
      <c r="C9" s="334">
        <v>4.3</v>
      </c>
      <c r="D9" s="334">
        <v>169</v>
      </c>
      <c r="E9" s="334">
        <v>5</v>
      </c>
      <c r="F9" s="334">
        <v>41.9</v>
      </c>
      <c r="G9" s="336">
        <v>1655.2</v>
      </c>
      <c r="H9" s="337">
        <v>2.4E-2</v>
      </c>
      <c r="I9" s="334">
        <v>2</v>
      </c>
      <c r="J9" s="312" t="s">
        <v>278</v>
      </c>
      <c r="K9" s="742" t="s">
        <v>368</v>
      </c>
      <c r="L9" s="742"/>
      <c r="M9" s="742"/>
      <c r="N9" s="742"/>
      <c r="O9" s="742"/>
      <c r="P9" s="742"/>
      <c r="Q9" s="742"/>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742" t="s">
        <v>369</v>
      </c>
      <c r="L10" s="742"/>
      <c r="M10" s="742"/>
      <c r="N10" s="742"/>
      <c r="O10" s="742"/>
      <c r="P10" s="742"/>
      <c r="Q10" s="742"/>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743" t="s">
        <v>370</v>
      </c>
      <c r="L11" s="740"/>
      <c r="M11" s="740"/>
      <c r="N11" s="740"/>
      <c r="O11" s="740"/>
      <c r="P11" s="740"/>
      <c r="Q11" s="741"/>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743" t="s">
        <v>371</v>
      </c>
      <c r="L12" s="740"/>
      <c r="M12" s="740"/>
      <c r="N12" s="740"/>
      <c r="O12" s="740"/>
      <c r="P12" s="740"/>
      <c r="Q12" s="741"/>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694" t="s">
        <v>299</v>
      </c>
      <c r="B15" s="717"/>
      <c r="C15" s="717"/>
      <c r="D15" s="717"/>
      <c r="E15" s="717"/>
      <c r="F15" s="717"/>
      <c r="G15" s="717"/>
      <c r="H15" s="717"/>
      <c r="I15" s="717"/>
      <c r="J15" s="122"/>
      <c r="K15" s="744" t="s">
        <v>364</v>
      </c>
      <c r="L15" s="746"/>
      <c r="M15" s="746"/>
      <c r="N15" s="746"/>
      <c r="O15" s="746"/>
      <c r="P15" s="746"/>
      <c r="Q15" s="746"/>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739" t="s">
        <v>374</v>
      </c>
      <c r="L16" s="740"/>
      <c r="M16" s="740"/>
      <c r="N16" s="740"/>
      <c r="O16" s="740"/>
      <c r="P16" s="740"/>
      <c r="Q16" s="741"/>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739" t="s">
        <v>376</v>
      </c>
      <c r="L17" s="740"/>
      <c r="M17" s="740"/>
      <c r="N17" s="740"/>
      <c r="O17" s="740"/>
      <c r="P17" s="740"/>
      <c r="Q17" s="741"/>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739" t="s">
        <v>377</v>
      </c>
      <c r="L18" s="740"/>
      <c r="M18" s="740"/>
      <c r="N18" s="740"/>
      <c r="O18" s="740"/>
      <c r="P18" s="740"/>
      <c r="Q18" s="741"/>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739" t="s">
        <v>378</v>
      </c>
      <c r="L19" s="740"/>
      <c r="M19" s="740"/>
      <c r="N19" s="740"/>
      <c r="O19" s="740"/>
      <c r="P19" s="740"/>
      <c r="Q19" s="741"/>
    </row>
    <row r="20" spans="1:17" ht="45" customHeight="1" thickBot="1" x14ac:dyDescent="0.3">
      <c r="A20" s="244" t="s">
        <v>95</v>
      </c>
      <c r="B20" s="98" t="s">
        <v>375</v>
      </c>
      <c r="C20" s="98">
        <v>3.4</v>
      </c>
      <c r="D20" s="98">
        <v>119</v>
      </c>
      <c r="E20" s="98">
        <v>3</v>
      </c>
      <c r="F20" s="98">
        <v>89.7</v>
      </c>
      <c r="G20" s="216">
        <v>3106</v>
      </c>
      <c r="H20" s="245">
        <v>0.04</v>
      </c>
      <c r="I20" s="246">
        <v>2</v>
      </c>
      <c r="J20" s="328" t="s">
        <v>278</v>
      </c>
      <c r="K20" s="739" t="s">
        <v>379</v>
      </c>
      <c r="L20" s="740"/>
      <c r="M20" s="740"/>
      <c r="N20" s="740"/>
      <c r="O20" s="740"/>
      <c r="P20" s="740"/>
      <c r="Q20" s="741"/>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739" t="s">
        <v>380</v>
      </c>
      <c r="L21" s="740"/>
      <c r="M21" s="740"/>
      <c r="N21" s="740"/>
      <c r="O21" s="740"/>
      <c r="P21" s="740"/>
      <c r="Q21" s="741"/>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739" t="s">
        <v>381</v>
      </c>
      <c r="L22" s="740"/>
      <c r="M22" s="740"/>
      <c r="N22" s="740"/>
      <c r="O22" s="740"/>
      <c r="P22" s="740"/>
      <c r="Q22" s="741"/>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739" t="s">
        <v>382</v>
      </c>
      <c r="L23" s="740"/>
      <c r="M23" s="740"/>
      <c r="N23" s="740"/>
      <c r="O23" s="740"/>
      <c r="P23" s="740"/>
      <c r="Q23" s="741"/>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739" t="s">
        <v>383</v>
      </c>
      <c r="L24" s="740"/>
      <c r="M24" s="740"/>
      <c r="N24" s="740"/>
      <c r="O24" s="740"/>
      <c r="P24" s="740"/>
      <c r="Q24" s="741"/>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739" t="s">
        <v>384</v>
      </c>
      <c r="L25" s="740"/>
      <c r="M25" s="740"/>
      <c r="N25" s="740"/>
      <c r="O25" s="740"/>
      <c r="P25" s="740"/>
      <c r="Q25" s="741"/>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696"/>
      <c r="B27" s="738"/>
      <c r="C27" s="738"/>
      <c r="D27" s="738"/>
      <c r="E27" s="738"/>
      <c r="F27" s="738"/>
      <c r="G27" s="738"/>
      <c r="H27" s="738"/>
      <c r="I27" s="698"/>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724" t="s">
        <v>357</v>
      </c>
      <c r="B29" s="725"/>
      <c r="C29" s="725"/>
      <c r="D29" s="725"/>
      <c r="E29" s="725"/>
      <c r="F29" s="725"/>
      <c r="G29" s="725"/>
      <c r="H29" s="725"/>
      <c r="I29" s="725"/>
      <c r="J29" s="329"/>
      <c r="K29" s="744" t="s">
        <v>364</v>
      </c>
      <c r="L29" s="745"/>
      <c r="M29" s="745"/>
      <c r="N29" s="745"/>
      <c r="O29" s="745"/>
      <c r="P29" s="745"/>
      <c r="Q29" s="745"/>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747" t="s">
        <v>387</v>
      </c>
      <c r="L30" s="748"/>
      <c r="M30" s="748"/>
      <c r="N30" s="748"/>
      <c r="O30" s="748"/>
      <c r="P30" s="748"/>
      <c r="Q30" s="749"/>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739" t="s">
        <v>388</v>
      </c>
      <c r="L31" s="740"/>
      <c r="M31" s="740"/>
      <c r="N31" s="740"/>
      <c r="O31" s="740"/>
      <c r="P31" s="740"/>
      <c r="Q31" s="741"/>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739" t="s">
        <v>389</v>
      </c>
      <c r="L32" s="740"/>
      <c r="M32" s="740"/>
      <c r="N32" s="740"/>
      <c r="O32" s="740"/>
      <c r="P32" s="740"/>
      <c r="Q32" s="741"/>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 ref="K20:Q20"/>
    <mergeCell ref="K7:Q7"/>
    <mergeCell ref="K8:Q8"/>
    <mergeCell ref="K9:Q9"/>
    <mergeCell ref="K10:Q10"/>
    <mergeCell ref="K11:Q11"/>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vt:i4>
      </vt:variant>
    </vt:vector>
  </HeadingPairs>
  <TitlesOfParts>
    <vt:vector size="30"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2-4-21 Data</vt:lpstr>
      <vt:lpstr>2-11-21 Data</vt:lpstr>
      <vt:lpstr>2-18-21</vt:lpstr>
      <vt:lpstr>2-25-21 Data</vt:lpstr>
      <vt:lpstr>3-4-2021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2021-03-04T18:36:20Z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